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P0426152\ownCloud - Lidia Brzozowska@chmura.put.poznan.pl\Shared\Sesja\"/>
    </mc:Choice>
  </mc:AlternateContent>
  <xr:revisionPtr revIDLastSave="0" documentId="13_ncr:1_{212E905E-7821-4B84-8DFD-A76F53D54E3F}" xr6:coauthVersionLast="47" xr6:coauthVersionMax="47" xr10:uidLastSave="{00000000-0000-0000-0000-000000000000}"/>
  <bookViews>
    <workbookView xWindow="38280" yWindow="-120" windowWidth="25440" windowHeight="15270" tabRatio="548" xr2:uid="{00000000-000D-0000-FFFF-FFFF00000000}"/>
  </bookViews>
  <sheets>
    <sheet name="sesja" sheetId="1" r:id="rId1"/>
  </sheets>
  <externalReferences>
    <externalReference r:id="rId2"/>
  </externalReferences>
  <definedNames>
    <definedName name="_xlnm._FilterDatabase" localSheetId="0" hidden="1">sesja!$A$2:$R$232</definedName>
    <definedName name="dr_inż._Kinga_">sesja!$G$175</definedName>
    <definedName name="dr_inż._Monika_KNITTER">sesja!$G$175</definedName>
    <definedName name="kadra">#REF!</definedName>
    <definedName name="_xlnm.Print_Area" localSheetId="0">sesja!$A$1:$N$230</definedName>
    <definedName name="sale">#REF!</definedName>
    <definedName name="_xlnm.Print_Titles" localSheetId="0">sesja!$1:$2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175" i="1"/>
  <c r="G176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Q232" i="1"/>
  <c r="Q231" i="1"/>
  <c r="Q196" i="1"/>
  <c r="Q195" i="1"/>
  <c r="Q188" i="1"/>
  <c r="Q187" i="1"/>
  <c r="Q186" i="1"/>
  <c r="Q185" i="1"/>
  <c r="Q184" i="1"/>
  <c r="Q183" i="1"/>
  <c r="Q132" i="1"/>
  <c r="Q131" i="1"/>
  <c r="Q130" i="1"/>
  <c r="Q129" i="1"/>
  <c r="Q128" i="1"/>
  <c r="Q127" i="1"/>
  <c r="Q96" i="1" l="1"/>
  <c r="Q95" i="1"/>
  <c r="Q194" i="1" l="1"/>
  <c r="Q193" i="1"/>
  <c r="Q192" i="1"/>
  <c r="Q191" i="1"/>
  <c r="Q190" i="1"/>
  <c r="Q189" i="1"/>
  <c r="Q182" i="1"/>
  <c r="Q181" i="1"/>
  <c r="Q180" i="1"/>
  <c r="Q179" i="1"/>
  <c r="Q178" i="1"/>
  <c r="Q177" i="1"/>
  <c r="Q138" i="1" l="1"/>
  <c r="Q137" i="1"/>
  <c r="Q136" i="1"/>
  <c r="Q135" i="1"/>
  <c r="Q106" i="1" l="1"/>
  <c r="Q105" i="1"/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7" i="1"/>
  <c r="Q58" i="1"/>
  <c r="Q59" i="1"/>
  <c r="Q60" i="1"/>
  <c r="Q55" i="1"/>
  <c r="Q56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83" i="1"/>
  <c r="Q84" i="1"/>
  <c r="Q81" i="1"/>
  <c r="Q82" i="1"/>
  <c r="Q79" i="1"/>
  <c r="Q80" i="1"/>
  <c r="Q85" i="1"/>
  <c r="Q86" i="1"/>
  <c r="Q87" i="1"/>
  <c r="Q88" i="1"/>
  <c r="Q89" i="1"/>
  <c r="Q90" i="1"/>
  <c r="Q91" i="1"/>
  <c r="Q92" i="1"/>
  <c r="Q93" i="1"/>
  <c r="Q94" i="1"/>
  <c r="Q97" i="1"/>
  <c r="Q98" i="1"/>
  <c r="Q99" i="1"/>
  <c r="Q100" i="1"/>
  <c r="Q101" i="1"/>
  <c r="Q102" i="1"/>
  <c r="Q103" i="1"/>
  <c r="Q104" i="1"/>
  <c r="Q107" i="1"/>
  <c r="Q108" i="1"/>
  <c r="Q109" i="1"/>
  <c r="Q110" i="1"/>
  <c r="Q111" i="1"/>
  <c r="Q112" i="1"/>
  <c r="Q113" i="1"/>
  <c r="Q114" i="1"/>
  <c r="Q115" i="1"/>
  <c r="Q116" i="1"/>
  <c r="Q119" i="1"/>
  <c r="Q120" i="1"/>
  <c r="Q117" i="1"/>
  <c r="Q118" i="1"/>
  <c r="Q121" i="1"/>
  <c r="Q122" i="1"/>
  <c r="Q123" i="1"/>
  <c r="Q124" i="1"/>
  <c r="Q125" i="1"/>
  <c r="Q126" i="1"/>
  <c r="Q133" i="1"/>
  <c r="Q134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5" i="1"/>
  <c r="Q176" i="1"/>
  <c r="Q171" i="1"/>
  <c r="Q172" i="1"/>
  <c r="Q173" i="1"/>
  <c r="Q174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3" i="1"/>
  <c r="Q214" i="1"/>
  <c r="Q215" i="1"/>
  <c r="Q216" i="1"/>
  <c r="Q211" i="1"/>
  <c r="Q212" i="1"/>
  <c r="Q217" i="1"/>
  <c r="Q218" i="1"/>
  <c r="Q219" i="1"/>
  <c r="Q220" i="1"/>
  <c r="Q221" i="1"/>
  <c r="Q222" i="1"/>
  <c r="Q223" i="1"/>
  <c r="Q224" i="1"/>
  <c r="Q225" i="1"/>
  <c r="Q226" i="1"/>
  <c r="Q229" i="1"/>
  <c r="Q230" i="1"/>
  <c r="Q227" i="1"/>
  <c r="Q228" i="1"/>
  <c r="Q3" i="1"/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7" i="1"/>
  <c r="R58" i="1"/>
  <c r="R59" i="1"/>
  <c r="R60" i="1"/>
  <c r="R55" i="1"/>
  <c r="R56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83" i="1"/>
  <c r="R84" i="1"/>
  <c r="R81" i="1"/>
  <c r="R82" i="1"/>
  <c r="R79" i="1"/>
  <c r="R80" i="1"/>
  <c r="R85" i="1"/>
  <c r="R86" i="1"/>
  <c r="R87" i="1"/>
  <c r="R88" i="1"/>
  <c r="R89" i="1"/>
  <c r="R90" i="1"/>
  <c r="R91" i="1"/>
  <c r="R92" i="1"/>
  <c r="R93" i="1"/>
  <c r="R94" i="1"/>
  <c r="R97" i="1"/>
  <c r="R98" i="1"/>
  <c r="R99" i="1"/>
  <c r="R100" i="1"/>
  <c r="R101" i="1"/>
  <c r="R102" i="1"/>
  <c r="R103" i="1"/>
  <c r="R104" i="1"/>
  <c r="R107" i="1"/>
  <c r="R108" i="1"/>
  <c r="R109" i="1"/>
  <c r="R110" i="1"/>
  <c r="R111" i="1"/>
  <c r="R112" i="1"/>
  <c r="R113" i="1"/>
  <c r="R114" i="1"/>
  <c r="R115" i="1"/>
  <c r="R116" i="1"/>
  <c r="R119" i="1"/>
  <c r="R120" i="1"/>
  <c r="R117" i="1"/>
  <c r="R118" i="1"/>
  <c r="R121" i="1"/>
  <c r="R122" i="1"/>
  <c r="R123" i="1"/>
  <c r="R124" i="1"/>
  <c r="R125" i="1"/>
  <c r="R126" i="1"/>
  <c r="R133" i="1"/>
  <c r="R134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5" i="1"/>
  <c r="R176" i="1"/>
  <c r="R171" i="1"/>
  <c r="R172" i="1"/>
  <c r="R173" i="1"/>
  <c r="R174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3" i="1"/>
  <c r="R214" i="1"/>
  <c r="R215" i="1"/>
  <c r="R216" i="1"/>
  <c r="R211" i="1"/>
  <c r="R212" i="1"/>
  <c r="R217" i="1"/>
  <c r="R218" i="1"/>
  <c r="R219" i="1"/>
  <c r="R220" i="1"/>
  <c r="R221" i="1"/>
  <c r="R222" i="1"/>
  <c r="R223" i="1"/>
  <c r="R224" i="1"/>
  <c r="R225" i="1"/>
  <c r="R226" i="1"/>
  <c r="R229" i="1"/>
  <c r="R230" i="1"/>
  <c r="R227" i="1"/>
  <c r="R228" i="1"/>
  <c r="R3" i="1"/>
</calcChain>
</file>

<file path=xl/sharedStrings.xml><?xml version="1.0" encoding="utf-8"?>
<sst xmlns="http://schemas.openxmlformats.org/spreadsheetml/2006/main" count="2012" uniqueCount="260">
  <si>
    <t>stopień</t>
  </si>
  <si>
    <t>kierunek</t>
  </si>
  <si>
    <t>Przedmiot</t>
  </si>
  <si>
    <t>Wykładowca</t>
  </si>
  <si>
    <t>Grupa</t>
  </si>
  <si>
    <t>I</t>
  </si>
  <si>
    <t>MiBM</t>
  </si>
  <si>
    <t>Data</t>
  </si>
  <si>
    <t>Termin</t>
  </si>
  <si>
    <t>Matematyka</t>
  </si>
  <si>
    <t>II</t>
  </si>
  <si>
    <t>Uwaga</t>
  </si>
  <si>
    <t>Godzina</t>
  </si>
  <si>
    <t>forma</t>
  </si>
  <si>
    <t>wszyscy</t>
  </si>
  <si>
    <t>ewamag</t>
  </si>
  <si>
    <t>Fizyka</t>
  </si>
  <si>
    <t>Nauka o materiałach z elementami chemii</t>
  </si>
  <si>
    <t>Obróbka plastyczna</t>
  </si>
  <si>
    <t>1M</t>
  </si>
  <si>
    <t>wojkoc</t>
  </si>
  <si>
    <t>od</t>
  </si>
  <si>
    <t>do</t>
  </si>
  <si>
    <t>ID</t>
  </si>
  <si>
    <t>S</t>
  </si>
  <si>
    <t>2M</t>
  </si>
  <si>
    <t>semestr</t>
  </si>
  <si>
    <t>Język obcy</t>
  </si>
  <si>
    <t>Wytrzymałość materiałów i konstrukcji</t>
  </si>
  <si>
    <t>Podstawy konstrukcji maszyn</t>
  </si>
  <si>
    <t>Termodynamika techniczna</t>
  </si>
  <si>
    <t>Automatyka</t>
  </si>
  <si>
    <t>Metrologia techniczna</t>
  </si>
  <si>
    <t>piopac</t>
  </si>
  <si>
    <t>ewatul</t>
  </si>
  <si>
    <t>tombar</t>
  </si>
  <si>
    <t>marszo</t>
  </si>
  <si>
    <t>3M</t>
  </si>
  <si>
    <t>Obrabiarki CNC</t>
  </si>
  <si>
    <t>Elementy i układy automatyzacji maszyn</t>
  </si>
  <si>
    <t>andmil</t>
  </si>
  <si>
    <t>KMU</t>
  </si>
  <si>
    <t>m1M</t>
  </si>
  <si>
    <t>Wytrzymałość materiałów II</t>
  </si>
  <si>
    <t>grasyp</t>
  </si>
  <si>
    <t>bargap</t>
  </si>
  <si>
    <t>Projektowanie układów sterowania maszyn</t>
  </si>
  <si>
    <t>Projektowanie i programowanie systemów zrobotyzowanych</t>
  </si>
  <si>
    <t>marpel</t>
  </si>
  <si>
    <t>olacis</t>
  </si>
  <si>
    <t>m2M</t>
  </si>
  <si>
    <t>Dobór materiałów konstrukcyjnych</t>
  </si>
  <si>
    <t>Przetwórstwo tworzyw sztucznych</t>
  </si>
  <si>
    <t>leswit</t>
  </si>
  <si>
    <t>MCH</t>
  </si>
  <si>
    <t>1C</t>
  </si>
  <si>
    <t>Podstawy automatyki</t>
  </si>
  <si>
    <t>Wytrzymałość materiałów</t>
  </si>
  <si>
    <t>2C</t>
  </si>
  <si>
    <t>miksmy</t>
  </si>
  <si>
    <t>Hydraulika i pneumatyka</t>
  </si>
  <si>
    <t>Technologia i organizacja montażu</t>
  </si>
  <si>
    <t>adamys</t>
  </si>
  <si>
    <t>3C</t>
  </si>
  <si>
    <t>m1C</t>
  </si>
  <si>
    <t>romsta.2</t>
  </si>
  <si>
    <t>darsęd</t>
  </si>
  <si>
    <t>ZiIP</t>
  </si>
  <si>
    <t>1Z</t>
  </si>
  <si>
    <t>Fizyka techniczna</t>
  </si>
  <si>
    <t>Mechanika techniczna</t>
  </si>
  <si>
    <t>kincic</t>
  </si>
  <si>
    <t>agnfra</t>
  </si>
  <si>
    <t>marnow</t>
  </si>
  <si>
    <t>Rachunkowość</t>
  </si>
  <si>
    <t>Zarządzanie produkcją i usługami</t>
  </si>
  <si>
    <t>2Z</t>
  </si>
  <si>
    <t>3Z</t>
  </si>
  <si>
    <t>karbon</t>
  </si>
  <si>
    <t>edwpaj</t>
  </si>
  <si>
    <t>Rachunek kosztów dla inżynierów</t>
  </si>
  <si>
    <t>Zarządzanie jakością i bezpieczeństwem</t>
  </si>
  <si>
    <t>Organizacja i technologia montażu</t>
  </si>
  <si>
    <t>margra.1</t>
  </si>
  <si>
    <t>adaham</t>
  </si>
  <si>
    <t>SP</t>
  </si>
  <si>
    <t>IPR</t>
  </si>
  <si>
    <t>m1Z</t>
  </si>
  <si>
    <t>Technologie bezubytkowe</t>
  </si>
  <si>
    <t>krzżyw</t>
  </si>
  <si>
    <t>plan</t>
  </si>
  <si>
    <t>Sterowanie procesami wytwarzania</t>
  </si>
  <si>
    <t>Statystyczne sterowanie procesami</t>
  </si>
  <si>
    <t>m2Z</t>
  </si>
  <si>
    <t>agnkuj</t>
  </si>
  <si>
    <t>beasta</t>
  </si>
  <si>
    <t>ZJ</t>
  </si>
  <si>
    <t>Mechanika</t>
  </si>
  <si>
    <t>grzada</t>
  </si>
  <si>
    <t>IBM</t>
  </si>
  <si>
    <t>1B</t>
  </si>
  <si>
    <t>Biofizyka</t>
  </si>
  <si>
    <t>2B</t>
  </si>
  <si>
    <t>3B</t>
  </si>
  <si>
    <t>andges</t>
  </si>
  <si>
    <t>Systemy informatyczne w medycynie</t>
  </si>
  <si>
    <t>Inżynieria ortopedyczno-rehabilitacyjna</t>
  </si>
  <si>
    <t>m1B</t>
  </si>
  <si>
    <t>N</t>
  </si>
  <si>
    <t>Obróbka cieplna i spawalnictwo</t>
  </si>
  <si>
    <t>anddro</t>
  </si>
  <si>
    <t>anebar</t>
  </si>
  <si>
    <t>wojgęs</t>
  </si>
  <si>
    <t>Mechanika i teoria mechanizmów</t>
  </si>
  <si>
    <t>Mechanika płynów</t>
  </si>
  <si>
    <t>Obróbka skrawaniem</t>
  </si>
  <si>
    <t>zbinow</t>
  </si>
  <si>
    <t>Projektowanie procesów technologicznych</t>
  </si>
  <si>
    <t>piopos</t>
  </si>
  <si>
    <t>mackup</t>
  </si>
  <si>
    <t>Modelowanie wspomagające projektowanie maszyn</t>
  </si>
  <si>
    <t>pawfri</t>
  </si>
  <si>
    <t>jakgra</t>
  </si>
  <si>
    <t>Podstawy zarządzania</t>
  </si>
  <si>
    <t>Metalurgia i odlewnictwo</t>
  </si>
  <si>
    <t>Podstawy metrologii</t>
  </si>
  <si>
    <t>Podstawy marketingu</t>
  </si>
  <si>
    <t>Prawo gospodarcze</t>
  </si>
  <si>
    <t>Ekologia i zarządzanie środowiskiem</t>
  </si>
  <si>
    <t>dornag</t>
  </si>
  <si>
    <t>Metody wspomagania decyzji</t>
  </si>
  <si>
    <t>microg</t>
  </si>
  <si>
    <t>Zarządzanie cyklem życia wyrobu PLM</t>
  </si>
  <si>
    <t>domryb</t>
  </si>
  <si>
    <t>marwiś</t>
  </si>
  <si>
    <t>andmik</t>
  </si>
  <si>
    <t>kamkow</t>
  </si>
  <si>
    <t>Projektowanie i montaż elektroniki</t>
  </si>
  <si>
    <t>pawszy</t>
  </si>
  <si>
    <t>monkni</t>
  </si>
  <si>
    <t>robsik</t>
  </si>
  <si>
    <t>Metody i narzędzia zarządzania jakością</t>
  </si>
  <si>
    <t>Liczba osób</t>
  </si>
  <si>
    <t>sprawdzenie grup</t>
  </si>
  <si>
    <t>spr sal</t>
  </si>
  <si>
    <t>piomik</t>
  </si>
  <si>
    <t>radmaj</t>
  </si>
  <si>
    <t>Sterowniki przemysłowe</t>
  </si>
  <si>
    <t>andbia</t>
  </si>
  <si>
    <t>PO: Zarządzanie zasobami do produkcji wyrobów</t>
  </si>
  <si>
    <t>dawkuc</t>
  </si>
  <si>
    <t>krztal</t>
  </si>
  <si>
    <t>micjak</t>
  </si>
  <si>
    <t>damgra</t>
  </si>
  <si>
    <t>Metoda elementu skończonego w statyce i dynamice</t>
  </si>
  <si>
    <t>Skanowanie przestrzenne i obróbka sygnału</t>
  </si>
  <si>
    <t>WIP</t>
  </si>
  <si>
    <t>micryc</t>
  </si>
  <si>
    <t>Systemy ERP</t>
  </si>
  <si>
    <t>hubjop</t>
  </si>
  <si>
    <t>Elektrotechnika</t>
  </si>
  <si>
    <t>Przedsiębiorczość i innowacyjność</t>
  </si>
  <si>
    <t>łukgru</t>
  </si>
  <si>
    <t>Normalizacja, akredytacja i certyfikacja</t>
  </si>
  <si>
    <t>walmat</t>
  </si>
  <si>
    <t>aniuśc</t>
  </si>
  <si>
    <t>rafmos</t>
  </si>
  <si>
    <t>PO1: Modelowanie i symulacja zagadnień biomedycznych</t>
  </si>
  <si>
    <t>tomstr</t>
  </si>
  <si>
    <t>Czujniki i pomiary wielkości nieelektrycznych</t>
  </si>
  <si>
    <t>barwie</t>
  </si>
  <si>
    <t>Patobiomechanika</t>
  </si>
  <si>
    <t>adapog</t>
  </si>
  <si>
    <t>Podstawy bioniki i inżynierii wirtualnej</t>
  </si>
  <si>
    <t>micnow</t>
  </si>
  <si>
    <t>wienow</t>
  </si>
  <si>
    <t>Materiałoznawstwo</t>
  </si>
  <si>
    <t>matkot</t>
  </si>
  <si>
    <t>jakdro</t>
  </si>
  <si>
    <t>mactab</t>
  </si>
  <si>
    <t>grzole</t>
  </si>
  <si>
    <t>Języki programowania</t>
  </si>
  <si>
    <t>Elektronika</t>
  </si>
  <si>
    <t>katpet</t>
  </si>
  <si>
    <t>danmat</t>
  </si>
  <si>
    <t>remłab</t>
  </si>
  <si>
    <t>Modelowanie i symulacje układów mechanicznych</t>
  </si>
  <si>
    <t>Teoria sterowania</t>
  </si>
  <si>
    <t>Zastosowanie materiałów i metod inteligentnych</t>
  </si>
  <si>
    <t>Układy elektroniczne</t>
  </si>
  <si>
    <t>filgór</t>
  </si>
  <si>
    <t>romreg</t>
  </si>
  <si>
    <t>macsza</t>
  </si>
  <si>
    <t>krzkub</t>
  </si>
  <si>
    <t>krzkot</t>
  </si>
  <si>
    <t>SESJA  WIM 2023L</t>
  </si>
  <si>
    <t>A23.2</t>
  </si>
  <si>
    <t>Budynek
.sala</t>
  </si>
  <si>
    <t>Analiza wytrzymałościowa konstrukcji mechanicznych</t>
  </si>
  <si>
    <t>Kompozyty</t>
  </si>
  <si>
    <t>Zrealizowano 2023Z</t>
  </si>
  <si>
    <t>Zrealizowany 2023Z</t>
  </si>
  <si>
    <t>Zarządzanie zasobami ludzkimi</t>
  </si>
  <si>
    <t>agnkru</t>
  </si>
  <si>
    <t>Sprawność procesów produkcyjnych</t>
  </si>
  <si>
    <t>Projektowanie systemów produkcyjnych</t>
  </si>
  <si>
    <t>Zarządzanie strategiczne</t>
  </si>
  <si>
    <t>Data Mining w praktyce przemysowej</t>
  </si>
  <si>
    <t>Techniki przyrostowe i wirtualna rzeczywistość w medycynie</t>
  </si>
  <si>
    <t>IBM_E</t>
  </si>
  <si>
    <r>
      <t xml:space="preserve">Matematyka
</t>
    </r>
    <r>
      <rPr>
        <sz val="11"/>
        <color rgb="FF0070C0"/>
        <rFont val="Calibri"/>
        <family val="2"/>
        <charset val="238"/>
        <scheme val="minor"/>
      </rPr>
      <t>Mathematics</t>
    </r>
  </si>
  <si>
    <r>
      <t xml:space="preserve">Mechanika
</t>
    </r>
    <r>
      <rPr>
        <sz val="11"/>
        <color rgb="FF0070C0"/>
        <rFont val="Calibri"/>
        <family val="2"/>
        <charset val="238"/>
        <scheme val="minor"/>
      </rPr>
      <t>Mechanics</t>
    </r>
  </si>
  <si>
    <t>tomwal</t>
  </si>
  <si>
    <r>
      <t xml:space="preserve">Języki programowania
</t>
    </r>
    <r>
      <rPr>
        <sz val="11"/>
        <color rgb="FF0070C0"/>
        <rFont val="Calibri"/>
        <family val="2"/>
        <charset val="238"/>
        <scheme val="minor"/>
      </rPr>
      <t>Program languages</t>
    </r>
  </si>
  <si>
    <t>matwró</t>
  </si>
  <si>
    <t>A5.201</t>
  </si>
  <si>
    <t>Podstawy robotyki</t>
  </si>
  <si>
    <t>Maszyny i napędy elektryczne</t>
  </si>
  <si>
    <t>piosiw</t>
  </si>
  <si>
    <t>micśle</t>
  </si>
  <si>
    <t>wiełys</t>
  </si>
  <si>
    <t>Roboty przemysłowe</t>
  </si>
  <si>
    <t>Systemy SCADA i sieci przemysłowe</t>
  </si>
  <si>
    <t>Cyfrowe przetwarzanie sygnałów</t>
  </si>
  <si>
    <t>rombar</t>
  </si>
  <si>
    <t>m2C</t>
  </si>
  <si>
    <t>filosi</t>
  </si>
  <si>
    <t>A5.301</t>
  </si>
  <si>
    <t>A5.107</t>
  </si>
  <si>
    <t>1BE</t>
  </si>
  <si>
    <t>A23.7</t>
  </si>
  <si>
    <t>alepaw</t>
  </si>
  <si>
    <t>A5.110</t>
  </si>
  <si>
    <t>A5.202</t>
  </si>
  <si>
    <t>A1.109m</t>
  </si>
  <si>
    <t>A1.20</t>
  </si>
  <si>
    <t>A5.111</t>
  </si>
  <si>
    <t>[W]</t>
  </si>
  <si>
    <t>zrealizowane</t>
  </si>
  <si>
    <t>08.00</t>
  </si>
  <si>
    <t>A1.429</t>
  </si>
  <si>
    <t xml:space="preserve">      22.06.2024</t>
  </si>
  <si>
    <t>11:30-13:00</t>
  </si>
  <si>
    <t>15:10-16:40</t>
  </si>
  <si>
    <t>WAWIZ 371</t>
  </si>
  <si>
    <t xml:space="preserve">        ZREALIZOWANE</t>
  </si>
  <si>
    <t>zrealizowano</t>
  </si>
  <si>
    <t>13:00-15:00 A5.301</t>
  </si>
  <si>
    <t>ZREALIZOWANO</t>
  </si>
  <si>
    <t>tymlin</t>
  </si>
  <si>
    <t>A1.430</t>
  </si>
  <si>
    <t>:45</t>
  </si>
  <si>
    <t>A5:301</t>
  </si>
  <si>
    <t>A1.321</t>
  </si>
  <si>
    <t>A1.325</t>
  </si>
  <si>
    <t>A1.303</t>
  </si>
  <si>
    <t>UWAGA! Zmiana SALI!</t>
  </si>
  <si>
    <t>Uwaga! Zmiana Sali!</t>
  </si>
  <si>
    <t>15.10-16:40</t>
  </si>
  <si>
    <t>A15.10b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</si>
</sst>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h:mm;@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0"/>
      <color rgb="FFFFFF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6"/>
      <color theme="0" tint="-0.249977111117893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0"/>
      <color theme="9" tint="-0.249977111117893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rgb="FFFFFF0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rgb="FF00CC00"/>
      </bottom>
      <diagonal/>
    </border>
    <border>
      <left/>
      <right/>
      <top style="hair">
        <color auto="1"/>
      </top>
      <bottom style="medium">
        <color theme="9" tint="-0.24994659260841701"/>
      </bottom>
      <diagonal/>
    </border>
    <border>
      <left/>
      <right/>
      <top style="hair">
        <color auto="1"/>
      </top>
      <bottom style="medium">
        <color rgb="FF0070C0"/>
      </bottom>
      <diagonal/>
    </border>
    <border>
      <left/>
      <right/>
      <top style="hair">
        <color auto="1"/>
      </top>
      <bottom style="medium">
        <color rgb="FF7030A0"/>
      </bottom>
      <diagonal/>
    </border>
    <border>
      <left/>
      <right/>
      <top style="hair">
        <color auto="1"/>
      </top>
      <bottom style="medium">
        <color rgb="FF00B050"/>
      </bottom>
      <diagonal/>
    </border>
    <border>
      <left/>
      <right/>
      <top style="hair">
        <color auto="1"/>
      </top>
      <bottom style="medium">
        <color theme="5" tint="-0.499984740745262"/>
      </bottom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CC00"/>
      </top>
      <bottom style="hair">
        <color auto="1"/>
      </bottom>
      <diagonal/>
    </border>
    <border>
      <left/>
      <right/>
      <top/>
      <bottom style="medium">
        <color rgb="FF00CC00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7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3" borderId="0" xfId="0" applyFont="1" applyFill="1"/>
    <xf numFmtId="0" fontId="1" fillId="3" borderId="0" xfId="0" applyFont="1" applyFill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quotePrefix="1" applyBorder="1" applyAlignment="1">
      <alignment vertical="center"/>
    </xf>
    <xf numFmtId="0" fontId="0" fillId="0" borderId="2" xfId="0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3" borderId="0" xfId="0" applyFont="1" applyFill="1" applyAlignment="1">
      <alignment vertical="center" textRotation="90"/>
    </xf>
    <xf numFmtId="0" fontId="9" fillId="3" borderId="0" xfId="0" applyFont="1" applyFill="1" applyAlignment="1">
      <alignment vertical="center" textRotation="90"/>
    </xf>
    <xf numFmtId="0" fontId="11" fillId="3" borderId="0" xfId="0" applyFont="1" applyFill="1" applyAlignment="1">
      <alignment horizontal="center" vertical="top"/>
    </xf>
    <xf numFmtId="0" fontId="12" fillId="3" borderId="0" xfId="0" applyFont="1" applyFill="1" applyAlignment="1">
      <alignment horizontal="center" vertical="top"/>
    </xf>
    <xf numFmtId="0" fontId="13" fillId="0" borderId="2" xfId="0" applyFont="1" applyBorder="1" applyAlignment="1">
      <alignment horizontal="center" vertical="center"/>
    </xf>
    <xf numFmtId="0" fontId="10" fillId="3" borderId="0" xfId="0" applyFont="1" applyFill="1" applyAlignment="1">
      <alignment vertical="top" textRotation="90"/>
    </xf>
    <xf numFmtId="0" fontId="10" fillId="3" borderId="0" xfId="0" applyFont="1" applyFill="1" applyAlignment="1">
      <alignment horizontal="center" vertical="top" textRotation="9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/>
    <xf numFmtId="0" fontId="14" fillId="0" borderId="0" xfId="0" applyFont="1" applyAlignment="1">
      <alignment horizontal="center" vertical="top"/>
    </xf>
    <xf numFmtId="0" fontId="15" fillId="3" borderId="0" xfId="0" applyFont="1" applyFill="1"/>
    <xf numFmtId="0" fontId="16" fillId="0" borderId="2" xfId="0" applyFont="1" applyBorder="1" applyAlignment="1">
      <alignment horizontal="center" vertical="center"/>
    </xf>
    <xf numFmtId="20" fontId="0" fillId="0" borderId="2" xfId="0" applyNumberFormat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20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20" fontId="0" fillId="0" borderId="1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20" fontId="0" fillId="0" borderId="6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20" fontId="0" fillId="0" borderId="7" xfId="0" applyNumberFormat="1" applyBorder="1" applyAlignment="1">
      <alignment vertical="center"/>
    </xf>
    <xf numFmtId="20" fontId="0" fillId="0" borderId="5" xfId="0" applyNumberForma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20" fontId="0" fillId="0" borderId="8" xfId="0" applyNumberForma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0" fillId="0" borderId="0" xfId="0" applyFont="1" applyAlignment="1">
      <alignment vertical="center" textRotation="90"/>
    </xf>
    <xf numFmtId="0" fontId="10" fillId="0" borderId="0" xfId="0" applyFont="1" applyAlignment="1">
      <alignment horizontal="center" vertical="top" textRotation="90"/>
    </xf>
    <xf numFmtId="20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20" fontId="4" fillId="0" borderId="3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20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14" fontId="4" fillId="0" borderId="1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20" fontId="4" fillId="0" borderId="7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0" fontId="4" fillId="0" borderId="4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0" fontId="4" fillId="0" borderId="5" xfId="0" applyNumberFormat="1" applyFont="1" applyBorder="1" applyAlignment="1">
      <alignment vertical="center"/>
    </xf>
    <xf numFmtId="0" fontId="5" fillId="0" borderId="2" xfId="0" quotePrefix="1" applyFont="1" applyBorder="1" applyAlignment="1">
      <alignment vertical="center"/>
    </xf>
    <xf numFmtId="0" fontId="4" fillId="0" borderId="2" xfId="0" quotePrefix="1" applyFont="1" applyBorder="1" applyAlignment="1">
      <alignment vertical="center"/>
    </xf>
    <xf numFmtId="0" fontId="21" fillId="0" borderId="2" xfId="0" quotePrefix="1" applyFont="1" applyBorder="1" applyAlignment="1">
      <alignment vertical="center"/>
    </xf>
    <xf numFmtId="0" fontId="4" fillId="0" borderId="4" xfId="0" quotePrefix="1" applyFont="1" applyBorder="1" applyAlignment="1">
      <alignment vertical="center"/>
    </xf>
    <xf numFmtId="0" fontId="22" fillId="0" borderId="0" xfId="0" applyFont="1"/>
    <xf numFmtId="0" fontId="23" fillId="0" borderId="2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17" fillId="2" borderId="6" xfId="0" applyFon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20" fontId="23" fillId="0" borderId="1" xfId="0" applyNumberFormat="1" applyFont="1" applyBorder="1" applyAlignment="1">
      <alignment vertical="center"/>
    </xf>
    <xf numFmtId="14" fontId="4" fillId="0" borderId="2" xfId="0" applyNumberFormat="1" applyFont="1" applyBorder="1" applyAlignment="1">
      <alignment vertical="center"/>
    </xf>
    <xf numFmtId="14" fontId="0" fillId="0" borderId="2" xfId="0" applyNumberFormat="1" applyBorder="1" applyAlignment="1">
      <alignment vertical="center"/>
    </xf>
    <xf numFmtId="14" fontId="0" fillId="0" borderId="1" xfId="0" applyNumberFormat="1" applyBorder="1" applyAlignment="1">
      <alignment vertical="center"/>
    </xf>
    <xf numFmtId="14" fontId="4" fillId="0" borderId="2" xfId="0" applyNumberFormat="1" applyFont="1" applyBorder="1" applyAlignment="1">
      <alignment horizontal="left" vertical="center"/>
    </xf>
    <xf numFmtId="20" fontId="0" fillId="0" borderId="3" xfId="0" applyNumberFormat="1" applyBorder="1" applyAlignment="1">
      <alignment vertical="center"/>
    </xf>
    <xf numFmtId="14" fontId="4" fillId="0" borderId="5" xfId="0" applyNumberFormat="1" applyFont="1" applyBorder="1" applyAlignment="1">
      <alignment vertical="center"/>
    </xf>
    <xf numFmtId="14" fontId="4" fillId="0" borderId="2" xfId="0" applyNumberFormat="1" applyFon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14" fontId="0" fillId="0" borderId="2" xfId="0" applyNumberFormat="1" applyBorder="1" applyAlignment="1">
      <alignment horizontal="right" vertical="center"/>
    </xf>
    <xf numFmtId="14" fontId="0" fillId="0" borderId="3" xfId="0" applyNumberFormat="1" applyBorder="1" applyAlignment="1">
      <alignment horizontal="right" vertical="center"/>
    </xf>
    <xf numFmtId="14" fontId="4" fillId="0" borderId="4" xfId="0" applyNumberFormat="1" applyFont="1" applyBorder="1" applyAlignment="1">
      <alignment vertical="center"/>
    </xf>
    <xf numFmtId="14" fontId="0" fillId="0" borderId="5" xfId="0" applyNumberFormat="1" applyBorder="1" applyAlignment="1">
      <alignment vertical="center"/>
    </xf>
    <xf numFmtId="14" fontId="0" fillId="0" borderId="7" xfId="0" applyNumberFormat="1" applyBorder="1" applyAlignment="1">
      <alignment vertical="center"/>
    </xf>
    <xf numFmtId="0" fontId="18" fillId="0" borderId="6" xfId="0" applyFont="1" applyBorder="1" applyAlignment="1">
      <alignment vertical="center"/>
    </xf>
    <xf numFmtId="14" fontId="4" fillId="0" borderId="3" xfId="0" applyNumberFormat="1" applyFont="1" applyBorder="1" applyAlignment="1">
      <alignment vertical="center"/>
    </xf>
    <xf numFmtId="14" fontId="4" fillId="0" borderId="3" xfId="0" applyNumberFormat="1" applyFont="1" applyBorder="1" applyAlignment="1">
      <alignment horizontal="right" vertical="center"/>
    </xf>
    <xf numFmtId="14" fontId="0" fillId="0" borderId="2" xfId="0" applyNumberFormat="1" applyBorder="1" applyAlignment="1">
      <alignment horizontal="right" vertical="center" wrapText="1"/>
    </xf>
    <xf numFmtId="14" fontId="0" fillId="0" borderId="9" xfId="0" applyNumberFormat="1" applyBorder="1" applyAlignment="1">
      <alignment vertical="center"/>
    </xf>
    <xf numFmtId="20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17" fillId="2" borderId="2" xfId="0" quotePrefix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right" vertical="center"/>
    </xf>
    <xf numFmtId="0" fontId="24" fillId="3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1" fillId="0" borderId="2" xfId="0" applyFont="1" applyBorder="1" applyAlignment="1">
      <alignment horizontal="right" vertical="center"/>
    </xf>
    <xf numFmtId="0" fontId="1" fillId="3" borderId="0" xfId="0" applyFont="1" applyFill="1" applyAlignment="1">
      <alignment horizontal="center" vertical="top" wrapText="1"/>
    </xf>
    <xf numFmtId="0" fontId="0" fillId="0" borderId="10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vertical="center"/>
    </xf>
    <xf numFmtId="20" fontId="4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17" fillId="2" borderId="10" xfId="0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3" fillId="0" borderId="1" xfId="0" applyFon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20" fontId="0" fillId="0" borderId="12" xfId="0" applyNumberForma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17" fillId="2" borderId="12" xfId="0" applyFont="1" applyFill="1" applyBorder="1" applyAlignment="1">
      <alignment horizontal="center" vertical="center"/>
    </xf>
    <xf numFmtId="14" fontId="0" fillId="0" borderId="12" xfId="0" applyNumberFormat="1" applyBorder="1" applyAlignment="1">
      <alignment vertical="center"/>
    </xf>
    <xf numFmtId="14" fontId="0" fillId="0" borderId="8" xfId="0" applyNumberFormat="1" applyBorder="1" applyAlignment="1">
      <alignment vertical="center"/>
    </xf>
    <xf numFmtId="14" fontId="4" fillId="0" borderId="5" xfId="0" applyNumberFormat="1" applyFont="1" applyBorder="1" applyAlignment="1">
      <alignment horizontal="right" vertical="center"/>
    </xf>
    <xf numFmtId="14" fontId="0" fillId="0" borderId="6" xfId="0" applyNumberForma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7" fillId="0" borderId="7" xfId="0" applyFont="1" applyBorder="1" applyAlignment="1">
      <alignment vertical="center" wrapText="1"/>
    </xf>
    <xf numFmtId="0" fontId="27" fillId="0" borderId="7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1" fillId="3" borderId="0" xfId="0" applyFont="1" applyFill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8"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 xr9:uid="{00000000-0011-0000-FFFF-FFFF00000000}">
      <tableStyleElement type="wholeTable" dxfId="7"/>
      <tableStyleElement type="headerRow" dxfId="6"/>
      <tableStyleElement type="firstRowStripe" dxfId="5"/>
    </tableStyle>
    <tableStyle name="TableStyleQueryResult" pivot="0" count="3" xr9:uid="{00000000-0011-0000-FFFF-FFFF01000000}">
      <tableStyleElement type="wholeTable" dxfId="4"/>
      <tableStyleElement type="headerRow" dxfId="3"/>
      <tableStyleElement type="firstRowStripe" dxfId="2"/>
    </tableStyle>
  </tableStyles>
  <colors>
    <mruColors>
      <color rgb="FF00CC00"/>
      <color rgb="FF339933"/>
      <color rgb="FFFFFF00"/>
      <color rgb="FFFFFFCC"/>
      <color rgb="FF4F6228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0018389/Documents/rok%202023_2024/obci&#261;&#380;enia/OD_2023_24_WI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D"/>
      <sheetName val="Godz.+kier+stop"/>
      <sheetName val="statystka WIM"/>
      <sheetName val="kadra"/>
      <sheetName val="POL-on"/>
      <sheetName val="Przedmioty"/>
      <sheetName val="Arkusz1"/>
      <sheetName val="Spr przedmiotów"/>
      <sheetName val="słowniki"/>
      <sheetName val="Jednostki PP"/>
      <sheetName val="zlecenia do JP"/>
      <sheetName val="Dotacje_stac"/>
      <sheetName val="Godz-sem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KarPOP</v>
          </cell>
          <cell r="B3" t="str">
            <v>Karolina</v>
          </cell>
          <cell r="C3" t="str">
            <v>POPŁAWSKA</v>
          </cell>
          <cell r="D3" t="str">
            <v>R3B</v>
          </cell>
          <cell r="E3" t="str">
            <v>R3B</v>
          </cell>
          <cell r="F3" t="str">
            <v>NA</v>
          </cell>
          <cell r="G3" t="str">
            <v>mgr</v>
          </cell>
          <cell r="I3" t="str">
            <v>karolina.poplawska@put.poznan.pl</v>
          </cell>
          <cell r="K3" t="str">
            <v>K.POPŁAWSKA</v>
          </cell>
          <cell r="L3" t="str">
            <v>mgr Karolina POPŁAWSKA</v>
          </cell>
        </row>
        <row r="4">
          <cell r="A4" t="str">
            <v>MałKON</v>
          </cell>
          <cell r="B4" t="str">
            <v>Małgorzata</v>
          </cell>
          <cell r="C4" t="str">
            <v>KONOPKO</v>
          </cell>
          <cell r="D4" t="str">
            <v>R4CJ</v>
          </cell>
          <cell r="E4" t="str">
            <v>R4CJ</v>
          </cell>
          <cell r="F4" t="str">
            <v>NA</v>
          </cell>
          <cell r="G4" t="str">
            <v>mgr</v>
          </cell>
          <cell r="I4" t="str">
            <v>malgorzata.konopko@put.poznan.pl</v>
          </cell>
          <cell r="K4" t="str">
            <v>M.KONOPKO</v>
          </cell>
          <cell r="L4" t="str">
            <v>mgr Małgorzata KONOPKO</v>
          </cell>
        </row>
        <row r="5">
          <cell r="A5" t="str">
            <v>KlaKWI</v>
          </cell>
          <cell r="B5" t="str">
            <v>Klara</v>
          </cell>
          <cell r="C5" t="str">
            <v>KWIATKOWSKA</v>
          </cell>
          <cell r="D5" t="str">
            <v>R4CJ</v>
          </cell>
          <cell r="E5" t="str">
            <v>R4CJ</v>
          </cell>
          <cell r="F5" t="str">
            <v>NA</v>
          </cell>
          <cell r="G5" t="str">
            <v>mgr</v>
          </cell>
          <cell r="I5" t="str">
            <v>klara.kwiatkowska@put.poznan.pl</v>
          </cell>
          <cell r="K5" t="str">
            <v>K.KWIATKOWSKA</v>
          </cell>
          <cell r="L5" t="str">
            <v>mgr Klara KWIATKOWSKA</v>
          </cell>
        </row>
        <row r="6">
          <cell r="A6" t="str">
            <v>EdyOLE</v>
          </cell>
          <cell r="B6" t="str">
            <v>Edyta</v>
          </cell>
          <cell r="C6" t="str">
            <v>OLEJARCZUK</v>
          </cell>
          <cell r="D6" t="str">
            <v>R4CJ</v>
          </cell>
          <cell r="E6" t="str">
            <v>R4CJ</v>
          </cell>
          <cell r="F6" t="str">
            <v>NA</v>
          </cell>
          <cell r="G6" t="str">
            <v>mgr</v>
          </cell>
          <cell r="I6" t="str">
            <v>edyta.olejarczuk@put.poznan.pl</v>
          </cell>
          <cell r="K6" t="str">
            <v>E.OLEJARCZUK</v>
          </cell>
          <cell r="L6" t="str">
            <v>mgr Edyta OLEJARCZUK</v>
          </cell>
        </row>
        <row r="7">
          <cell r="A7" t="str">
            <v>KrzOLS</v>
          </cell>
          <cell r="B7" t="str">
            <v>Krzysztof</v>
          </cell>
          <cell r="C7" t="str">
            <v>OLSZEWSKI</v>
          </cell>
          <cell r="D7" t="str">
            <v>R4CJ</v>
          </cell>
          <cell r="E7" t="str">
            <v>R4CJ</v>
          </cell>
          <cell r="F7" t="str">
            <v>NA</v>
          </cell>
          <cell r="G7" t="str">
            <v>mgr</v>
          </cell>
          <cell r="I7" t="str">
            <v>krzysztof.olszewski@put.poznan.pl</v>
          </cell>
          <cell r="K7" t="str">
            <v>K.OLSZEWSKI</v>
          </cell>
          <cell r="L7" t="str">
            <v>mgr Krzysztof OLSZEWSKI</v>
          </cell>
        </row>
        <row r="8">
          <cell r="A8" t="str">
            <v>DagOTT</v>
          </cell>
          <cell r="B8" t="str">
            <v>Dagmara</v>
          </cell>
          <cell r="C8" t="str">
            <v>OTTO</v>
          </cell>
          <cell r="D8" t="str">
            <v>R4CJ</v>
          </cell>
          <cell r="E8" t="str">
            <v>R4CJ</v>
          </cell>
          <cell r="F8" t="str">
            <v>NA</v>
          </cell>
          <cell r="G8" t="str">
            <v>mgr</v>
          </cell>
          <cell r="I8" t="str">
            <v>dagmara.otto@put.poznan.pl</v>
          </cell>
          <cell r="K8" t="str">
            <v>D.OTTO</v>
          </cell>
          <cell r="L8" t="str">
            <v>mgr Dagmara OTTO</v>
          </cell>
        </row>
        <row r="9">
          <cell r="A9" t="str">
            <v>AlePIE</v>
          </cell>
          <cell r="B9" t="str">
            <v>Aleksy</v>
          </cell>
          <cell r="C9" t="str">
            <v>PIEKARCZYK</v>
          </cell>
          <cell r="D9" t="str">
            <v>R4CJ</v>
          </cell>
          <cell r="E9" t="str">
            <v>R4CJ</v>
          </cell>
          <cell r="F9" t="str">
            <v>NA</v>
          </cell>
          <cell r="G9" t="str">
            <v>mgr</v>
          </cell>
          <cell r="I9" t="str">
            <v>aleksy.piekarczyk@put.poznan.pl</v>
          </cell>
          <cell r="K9" t="str">
            <v>A.PIEKARCZYK</v>
          </cell>
          <cell r="L9" t="str">
            <v>mgr Aleksy PIEKARCZYK</v>
          </cell>
        </row>
        <row r="10">
          <cell r="A10" t="str">
            <v>JoaPOT</v>
          </cell>
          <cell r="B10" t="str">
            <v>Joanna</v>
          </cell>
          <cell r="C10" t="str">
            <v>POTRZEBSKA</v>
          </cell>
          <cell r="D10" t="str">
            <v>R4CJ</v>
          </cell>
          <cell r="E10" t="str">
            <v>R4CJ</v>
          </cell>
          <cell r="F10" t="str">
            <v>NA</v>
          </cell>
          <cell r="G10" t="str">
            <v>mgr</v>
          </cell>
          <cell r="I10" t="str">
            <v>joanna.potrzebska@put.poznan.pl</v>
          </cell>
          <cell r="K10" t="str">
            <v>J.POTRZEBSKA</v>
          </cell>
          <cell r="L10" t="str">
            <v>mgr Joanna POTRZEBSKA</v>
          </cell>
        </row>
        <row r="11">
          <cell r="A11" t="str">
            <v>AnnRAU</v>
          </cell>
          <cell r="B11" t="str">
            <v>Anna</v>
          </cell>
          <cell r="C11" t="str">
            <v>RAULINAJTYS</v>
          </cell>
          <cell r="D11" t="str">
            <v>R4CJ</v>
          </cell>
          <cell r="E11" t="str">
            <v>R4CJ</v>
          </cell>
          <cell r="F11" t="str">
            <v>NA</v>
          </cell>
          <cell r="G11" t="str">
            <v>dr</v>
          </cell>
          <cell r="I11" t="str">
            <v>anna.raulinajtys@put.poznan.pl</v>
          </cell>
          <cell r="K11" t="str">
            <v>A.RAULINAJTYS</v>
          </cell>
          <cell r="L11" t="str">
            <v>dr Anna RAULINAJTYS</v>
          </cell>
        </row>
        <row r="12">
          <cell r="A12" t="str">
            <v>BarSAW</v>
          </cell>
          <cell r="B12" t="str">
            <v>Barbara</v>
          </cell>
          <cell r="C12" t="str">
            <v>SAWICKA</v>
          </cell>
          <cell r="D12" t="str">
            <v>R4CJ</v>
          </cell>
          <cell r="E12" t="str">
            <v>R4CJ</v>
          </cell>
          <cell r="F12" t="str">
            <v>NA</v>
          </cell>
          <cell r="G12" t="str">
            <v>dr</v>
          </cell>
          <cell r="I12" t="str">
            <v>barbara.sawicka@put.poznan.pl</v>
          </cell>
          <cell r="K12" t="str">
            <v>B.SAWICKA</v>
          </cell>
          <cell r="L12" t="str">
            <v>dr Barbara SAWICKA</v>
          </cell>
        </row>
        <row r="13">
          <cell r="A13" t="str">
            <v>JoaSKR</v>
          </cell>
          <cell r="B13" t="str">
            <v>Joanna</v>
          </cell>
          <cell r="C13" t="str">
            <v>SKROBAŁA</v>
          </cell>
          <cell r="D13" t="str">
            <v>R4CJ</v>
          </cell>
          <cell r="E13" t="str">
            <v>R4CJ</v>
          </cell>
          <cell r="F13" t="str">
            <v>NA</v>
          </cell>
          <cell r="G13" t="str">
            <v>mgr</v>
          </cell>
          <cell r="I13" t="str">
            <v>joanna.skrobala@put.poznan.pl</v>
          </cell>
          <cell r="K13" t="str">
            <v>J.SKROBAŁA</v>
          </cell>
          <cell r="L13" t="str">
            <v>mgr Joanna SKROBAŁA</v>
          </cell>
        </row>
        <row r="14">
          <cell r="A14" t="str">
            <v>ZofSZC</v>
          </cell>
          <cell r="B14" t="str">
            <v>Zofia</v>
          </cell>
          <cell r="C14" t="str">
            <v>SZCZEPANIAK</v>
          </cell>
          <cell r="D14" t="str">
            <v>R4CJ</v>
          </cell>
          <cell r="E14" t="str">
            <v>R4CJ</v>
          </cell>
          <cell r="F14" t="str">
            <v>NA</v>
          </cell>
          <cell r="G14" t="str">
            <v>mgr</v>
          </cell>
          <cell r="I14" t="str">
            <v>zofia.szczepaniak@put.poznan.pl</v>
          </cell>
          <cell r="K14" t="str">
            <v>Z.SZCZEPANIAK</v>
          </cell>
          <cell r="L14" t="str">
            <v>mgr Zofia SZCZEPANIAK</v>
          </cell>
        </row>
        <row r="15">
          <cell r="A15" t="str">
            <v>JerSZE</v>
          </cell>
          <cell r="B15" t="str">
            <v>Jerzy</v>
          </cell>
          <cell r="C15" t="str">
            <v>SZELEST</v>
          </cell>
          <cell r="D15" t="str">
            <v>R4CJ</v>
          </cell>
          <cell r="E15" t="str">
            <v>R4CJ</v>
          </cell>
          <cell r="F15" t="str">
            <v>zlecenie</v>
          </cell>
          <cell r="G15" t="str">
            <v>mgr</v>
          </cell>
          <cell r="I15" t="str">
            <v>jerzy.szelest@put.poznan.pl</v>
          </cell>
          <cell r="K15" t="str">
            <v>J.SZELEST</v>
          </cell>
          <cell r="L15" t="str">
            <v>mgr Jerzy SZELEST</v>
          </cell>
        </row>
        <row r="16">
          <cell r="A16" t="str">
            <v>KatSZY</v>
          </cell>
          <cell r="B16" t="str">
            <v>Katarzyna</v>
          </cell>
          <cell r="C16" t="str">
            <v>SZYMCZYŃSKA</v>
          </cell>
          <cell r="D16" t="str">
            <v>R4CJ</v>
          </cell>
          <cell r="E16" t="str">
            <v>R4CJ</v>
          </cell>
          <cell r="F16" t="str">
            <v>NA</v>
          </cell>
          <cell r="G16" t="str">
            <v>mgr</v>
          </cell>
          <cell r="I16" t="str">
            <v>katarzyna.szymczynska@put.poznan.pl</v>
          </cell>
          <cell r="K16" t="str">
            <v>K.SZYMCZYŃSKA</v>
          </cell>
          <cell r="L16" t="str">
            <v>mgr Katarzyna SZYMCZYŃSKA</v>
          </cell>
        </row>
        <row r="17">
          <cell r="A17" t="str">
            <v>JadWOL</v>
          </cell>
          <cell r="B17" t="str">
            <v>Jadwiga</v>
          </cell>
          <cell r="C17" t="str">
            <v>WOLAK</v>
          </cell>
          <cell r="D17" t="str">
            <v>R4CJ</v>
          </cell>
          <cell r="E17" t="str">
            <v>R4CJ</v>
          </cell>
          <cell r="F17" t="str">
            <v>NA</v>
          </cell>
          <cell r="G17" t="str">
            <v>mgr</v>
          </cell>
          <cell r="I17" t="str">
            <v>jadwiga.wolak@put.poznan.pl</v>
          </cell>
          <cell r="K17" t="str">
            <v>J.WOLAK</v>
          </cell>
          <cell r="L17" t="str">
            <v>mgr Jadwiga WOLAK</v>
          </cell>
        </row>
        <row r="18">
          <cell r="A18" t="str">
            <v>ArkJAR</v>
          </cell>
          <cell r="B18" t="str">
            <v>Arkadiusz</v>
          </cell>
          <cell r="C18" t="str">
            <v>JARENTOWSKI</v>
          </cell>
          <cell r="D18" t="str">
            <v>R1CS</v>
          </cell>
          <cell r="E18" t="str">
            <v>R1CS</v>
          </cell>
          <cell r="F18" t="str">
            <v>NA</v>
          </cell>
          <cell r="G18" t="str">
            <v>mgr</v>
          </cell>
          <cell r="I18" t="str">
            <v>arkadiusz.jarentowski@put.poznan.pl</v>
          </cell>
          <cell r="K18" t="str">
            <v>A.JARENTOWSKI</v>
          </cell>
          <cell r="L18" t="str">
            <v>mgr Arkadiusz JARENTOWSKI</v>
          </cell>
        </row>
        <row r="19">
          <cell r="A19" t="str">
            <v>KrzFIK</v>
          </cell>
          <cell r="B19" t="str">
            <v>Krzysztof</v>
          </cell>
          <cell r="C19" t="str">
            <v>FIKSIŃSKI</v>
          </cell>
          <cell r="D19" t="str">
            <v>WIMiFT</v>
          </cell>
          <cell r="E19" t="str">
            <v>IF</v>
          </cell>
          <cell r="F19" t="str">
            <v>emeryt</v>
          </cell>
          <cell r="G19" t="str">
            <v>dr</v>
          </cell>
          <cell r="I19" t="str">
            <v>krzysztof.fiksinski@put.poznan.pl</v>
          </cell>
          <cell r="K19" t="str">
            <v>K.FIKSIŃSKI</v>
          </cell>
          <cell r="L19" t="str">
            <v>dr Krzysztof FIKSIŃSKI</v>
          </cell>
        </row>
        <row r="20">
          <cell r="A20" t="str">
            <v>AndDRO</v>
          </cell>
          <cell r="B20" t="str">
            <v>Andrzej</v>
          </cell>
          <cell r="C20" t="str">
            <v>DROZDOWICZ</v>
          </cell>
          <cell r="D20" t="str">
            <v>WARiE</v>
          </cell>
          <cell r="E20" t="str">
            <v>IM</v>
          </cell>
          <cell r="F20" t="str">
            <v>NA</v>
          </cell>
          <cell r="G20" t="str">
            <v>dr</v>
          </cell>
          <cell r="I20" t="str">
            <v>andrzej.drozdowicz@put.poznan.pl</v>
          </cell>
          <cell r="K20" t="str">
            <v>A.DROZDOWICZ</v>
          </cell>
          <cell r="L20" t="str">
            <v>dr Andrzej DROZDOWICZ</v>
          </cell>
        </row>
        <row r="21">
          <cell r="A21" t="str">
            <v>AliGLE</v>
          </cell>
          <cell r="B21" t="str">
            <v>Alina</v>
          </cell>
          <cell r="C21" t="str">
            <v>GLESKA</v>
          </cell>
          <cell r="D21" t="str">
            <v>WARiE</v>
          </cell>
          <cell r="E21" t="str">
            <v>IM</v>
          </cell>
          <cell r="F21" t="str">
            <v>NA</v>
          </cell>
          <cell r="G21" t="str">
            <v>dr</v>
          </cell>
          <cell r="I21" t="str">
            <v>alina.gleska@put.poznan.pl</v>
          </cell>
          <cell r="K21" t="str">
            <v>A.GLESKA</v>
          </cell>
          <cell r="L21" t="str">
            <v>dr Alina GLESKA</v>
          </cell>
        </row>
        <row r="22">
          <cell r="A22" t="str">
            <v>AnnIWA</v>
          </cell>
          <cell r="B22" t="str">
            <v>Anna</v>
          </cell>
          <cell r="C22" t="str">
            <v>IWASZKIEWICZ-RUDOSZAŃSKA</v>
          </cell>
          <cell r="D22" t="str">
            <v>WARiE</v>
          </cell>
          <cell r="E22" t="str">
            <v>IM</v>
          </cell>
          <cell r="F22" t="str">
            <v>NA</v>
          </cell>
          <cell r="G22" t="str">
            <v>dr</v>
          </cell>
          <cell r="I22" t="str">
            <v>anna.iwaszkiewicz-rudoszanska@put.poznan.pl</v>
          </cell>
          <cell r="K22" t="str">
            <v>A.IWASZKIEWICZ-RUDOSZAŃSKA</v>
          </cell>
          <cell r="L22" t="str">
            <v>dr Anna IWASZKIEWICZ-RUDOSZAŃSKA</v>
          </cell>
        </row>
        <row r="23">
          <cell r="A23" t="str">
            <v>EwaMAG</v>
          </cell>
          <cell r="B23" t="str">
            <v>Ewa</v>
          </cell>
          <cell r="C23" t="str">
            <v>MAGNUCKA-BLANDZI</v>
          </cell>
          <cell r="D23" t="str">
            <v>WARiE</v>
          </cell>
          <cell r="E23" t="str">
            <v>IM</v>
          </cell>
          <cell r="F23" t="str">
            <v>NA</v>
          </cell>
          <cell r="G23" t="str">
            <v>prof. dr hab. inż.</v>
          </cell>
          <cell r="H23"/>
          <cell r="I23" t="str">
            <v>ewa.magnucka-blandzi@put.poznan.pl</v>
          </cell>
          <cell r="K23" t="str">
            <v>E.MAGNUCKA-BLANDZI</v>
          </cell>
          <cell r="L23" t="str">
            <v>prof. dr hab. inż. Ewa MAGNUCKA-BLANDZI</v>
          </cell>
        </row>
        <row r="24">
          <cell r="A24" t="str">
            <v>PioREJ</v>
          </cell>
          <cell r="B24" t="str">
            <v>Piotr</v>
          </cell>
          <cell r="C24" t="str">
            <v>REJMENCIAK</v>
          </cell>
          <cell r="D24" t="str">
            <v>WARiE</v>
          </cell>
          <cell r="E24" t="str">
            <v>IM</v>
          </cell>
          <cell r="F24" t="str">
            <v>NA</v>
          </cell>
          <cell r="G24" t="str">
            <v>dr</v>
          </cell>
          <cell r="I24" t="str">
            <v>piotr.rejmenciak@put.poznan.pl</v>
          </cell>
          <cell r="K24" t="str">
            <v>P.REJMENCIAK</v>
          </cell>
          <cell r="L24" t="str">
            <v>dr Piotr REJMENCIAK</v>
          </cell>
        </row>
        <row r="25">
          <cell r="A25" t="str">
            <v>LesWIT</v>
          </cell>
          <cell r="B25" t="str">
            <v>Leszek</v>
          </cell>
          <cell r="C25" t="str">
            <v>WITTENBECK</v>
          </cell>
          <cell r="D25" t="str">
            <v>WARiE</v>
          </cell>
          <cell r="E25" t="str">
            <v>IM</v>
          </cell>
          <cell r="F25" t="str">
            <v>NA</v>
          </cell>
          <cell r="G25" t="str">
            <v>dr</v>
          </cell>
          <cell r="I25" t="str">
            <v>leszek.wittenbeck@put.poznan.pl</v>
          </cell>
          <cell r="K25" t="str">
            <v>L.WITTENBECK</v>
          </cell>
          <cell r="L25" t="str">
            <v>dr Leszek WITTENBECK</v>
          </cell>
        </row>
        <row r="26">
          <cell r="A26" t="str">
            <v>AndCEL</v>
          </cell>
          <cell r="B26" t="str">
            <v>Andrzej</v>
          </cell>
          <cell r="C26" t="str">
            <v>CELLARY</v>
          </cell>
          <cell r="D26" t="str">
            <v>WIM</v>
          </cell>
          <cell r="E26" t="str">
            <v>IMt</v>
          </cell>
          <cell r="F26" t="str">
            <v>były prac</v>
          </cell>
          <cell r="G26" t="str">
            <v>dr inż.</v>
          </cell>
          <cell r="I26" t="str">
            <v>andrzej.cellary@put.poznan.pl</v>
          </cell>
          <cell r="K26" t="str">
            <v>A.CELLARY</v>
          </cell>
          <cell r="L26" t="str">
            <v>dr inż. Andrzej CELLARY</v>
          </cell>
        </row>
        <row r="27">
          <cell r="A27" t="str">
            <v>PioFRĄ</v>
          </cell>
          <cell r="B27" t="str">
            <v>Piotr</v>
          </cell>
          <cell r="C27" t="str">
            <v>FRĄCKOWIAK</v>
          </cell>
          <cell r="D27" t="str">
            <v>WIM</v>
          </cell>
          <cell r="E27" t="str">
            <v>IKm</v>
          </cell>
          <cell r="F27" t="str">
            <v>NA</v>
          </cell>
          <cell r="G27" t="str">
            <v>dr hab. inż.</v>
          </cell>
          <cell r="I27" t="str">
            <v>piotr.frackowiak@put.poznan.pl</v>
          </cell>
          <cell r="K27" t="str">
            <v>P.FRĄCKOWIAK</v>
          </cell>
          <cell r="L27" t="str">
            <v>dr hab. inż. Piotr FRĄCKOWIAK</v>
          </cell>
        </row>
        <row r="28">
          <cell r="A28" t="str">
            <v>BarGAP</v>
          </cell>
          <cell r="B28" t="str">
            <v>Bartosz</v>
          </cell>
          <cell r="C28" t="str">
            <v>GAPIŃSKI</v>
          </cell>
          <cell r="D28" t="str">
            <v>WIM</v>
          </cell>
          <cell r="E28" t="str">
            <v>IMt</v>
          </cell>
          <cell r="F28" t="str">
            <v>NA</v>
          </cell>
          <cell r="G28" t="str">
            <v>dr hab. inż.</v>
          </cell>
          <cell r="H28" t="str">
            <v>, prof. PP</v>
          </cell>
          <cell r="I28" t="str">
            <v>bartosz.gapinski@put.poznan.pl</v>
          </cell>
          <cell r="K28" t="str">
            <v>B.GAPIŃSKI</v>
          </cell>
          <cell r="L28" t="str">
            <v>dr hab. inż. Bartosz GAPIŃSKI, prof. PP</v>
          </cell>
        </row>
        <row r="29">
          <cell r="A29" t="str">
            <v>AndGES</v>
          </cell>
          <cell r="B29" t="str">
            <v>Andrzej</v>
          </cell>
          <cell r="C29" t="str">
            <v>GESSNER</v>
          </cell>
          <cell r="D29" t="str">
            <v>WIM</v>
          </cell>
          <cell r="E29" t="str">
            <v>IMt</v>
          </cell>
          <cell r="F29" t="str">
            <v>NA</v>
          </cell>
          <cell r="G29" t="str">
            <v>dr hab. inż.</v>
          </cell>
          <cell r="I29" t="str">
            <v>andrzej.gessner@put.poznan.pl</v>
          </cell>
          <cell r="K29" t="str">
            <v>A.GESSNER</v>
          </cell>
          <cell r="L29" t="str">
            <v>dr hab. inż. Andrzej GESSNER</v>
          </cell>
        </row>
        <row r="30">
          <cell r="A30" t="str">
            <v>DawKUC</v>
          </cell>
          <cell r="B30" t="str">
            <v>Dawid</v>
          </cell>
          <cell r="C30" t="str">
            <v>KUCHARSKI</v>
          </cell>
          <cell r="D30" t="str">
            <v>WIM</v>
          </cell>
          <cell r="E30" t="str">
            <v>IMt</v>
          </cell>
          <cell r="F30" t="str">
            <v>NA</v>
          </cell>
          <cell r="G30" t="str">
            <v>dr inż.</v>
          </cell>
          <cell r="I30" t="str">
            <v>dawid.kucharski@put.poznan.pl</v>
          </cell>
          <cell r="K30" t="str">
            <v>D.KUCHARSKI</v>
          </cell>
          <cell r="L30" t="str">
            <v>dr inż. Dawid KUCHARSKI</v>
          </cell>
        </row>
        <row r="31">
          <cell r="A31" t="str">
            <v>RemŁAB</v>
          </cell>
          <cell r="B31" t="str">
            <v>Remigiusz</v>
          </cell>
          <cell r="C31" t="str">
            <v>ŁABUDZKI</v>
          </cell>
          <cell r="D31" t="str">
            <v>WIM</v>
          </cell>
          <cell r="E31" t="str">
            <v>IMt</v>
          </cell>
          <cell r="F31" t="str">
            <v>NA</v>
          </cell>
          <cell r="G31" t="str">
            <v>dr inż.</v>
          </cell>
          <cell r="I31" t="str">
            <v>remigiusz.labudzki@put.poznan.pl</v>
          </cell>
          <cell r="K31" t="str">
            <v>R.ŁABUDZKI</v>
          </cell>
          <cell r="L31" t="str">
            <v>dr inż. Remigiusz ŁABUDZKI</v>
          </cell>
        </row>
        <row r="32">
          <cell r="A32" t="str">
            <v>RadMAJ</v>
          </cell>
          <cell r="B32" t="str">
            <v>Radomir</v>
          </cell>
          <cell r="C32" t="str">
            <v>MAJCHROWSKI</v>
          </cell>
          <cell r="D32" t="str">
            <v>WIM</v>
          </cell>
          <cell r="E32" t="str">
            <v>IMt</v>
          </cell>
          <cell r="F32" t="str">
            <v>NA</v>
          </cell>
          <cell r="G32" t="str">
            <v>dr inż.</v>
          </cell>
          <cell r="I32" t="str">
            <v>radomir.majchrowski@put.poznan.pl</v>
          </cell>
          <cell r="K32" t="str">
            <v>R.MAJCHROWSKI</v>
          </cell>
          <cell r="L32" t="str">
            <v>dr inż. Radomir MAJCHROWSKI</v>
          </cell>
        </row>
        <row r="33">
          <cell r="A33" t="str">
            <v>KrzMRO</v>
          </cell>
          <cell r="B33" t="str">
            <v>Krzysztof</v>
          </cell>
          <cell r="C33" t="str">
            <v>MROZEK</v>
          </cell>
          <cell r="D33" t="str">
            <v>WIM</v>
          </cell>
          <cell r="E33" t="str">
            <v>IMt</v>
          </cell>
          <cell r="F33" t="str">
            <v>NA</v>
          </cell>
          <cell r="G33" t="str">
            <v>dr hab. inż.</v>
          </cell>
          <cell r="I33" t="str">
            <v>krzysztof.mrozek@put.poznan.pl</v>
          </cell>
          <cell r="K33" t="str">
            <v>K.MROZEK</v>
          </cell>
          <cell r="L33" t="str">
            <v>dr hab. inż. Krzysztof MROZEK</v>
          </cell>
        </row>
        <row r="34">
          <cell r="A34" t="str">
            <v>KrzNET</v>
          </cell>
          <cell r="B34" t="str">
            <v>Krzysztof</v>
          </cell>
          <cell r="C34" t="str">
            <v>NETTER</v>
          </cell>
          <cell r="D34" t="str">
            <v>WIM</v>
          </cell>
          <cell r="E34" t="str">
            <v>IMt</v>
          </cell>
          <cell r="F34" t="str">
            <v>NA</v>
          </cell>
          <cell r="G34" t="str">
            <v>dr inż.</v>
          </cell>
          <cell r="I34" t="str">
            <v>krzysztof.netter@put.poznan.pl</v>
          </cell>
          <cell r="K34" t="str">
            <v>K.NETTER</v>
          </cell>
          <cell r="L34" t="str">
            <v>dr inż. Krzysztof NETTER</v>
          </cell>
        </row>
        <row r="35">
          <cell r="A35" t="str">
            <v>MarPEL</v>
          </cell>
          <cell r="B35" t="str">
            <v>Marcin</v>
          </cell>
          <cell r="C35" t="str">
            <v>PELIC</v>
          </cell>
          <cell r="D35" t="str">
            <v>WIM</v>
          </cell>
          <cell r="E35" t="str">
            <v>IMt</v>
          </cell>
          <cell r="F35" t="str">
            <v>NA</v>
          </cell>
          <cell r="G35" t="str">
            <v>dr inż.</v>
          </cell>
          <cell r="I35" t="str">
            <v>marcin.pelic@put.poznan.pl</v>
          </cell>
          <cell r="K35" t="str">
            <v>M.PELIC</v>
          </cell>
          <cell r="L35" t="str">
            <v>dr inż. Marcin PELIC</v>
          </cell>
        </row>
        <row r="36">
          <cell r="A36" t="str">
            <v>DamPRZ</v>
          </cell>
          <cell r="B36" t="str">
            <v>Damian</v>
          </cell>
          <cell r="C36" t="str">
            <v>PRZESTACKI</v>
          </cell>
          <cell r="D36" t="str">
            <v>WIM</v>
          </cell>
          <cell r="E36" t="str">
            <v>IMt</v>
          </cell>
          <cell r="F36" t="str">
            <v>NA</v>
          </cell>
          <cell r="G36" t="str">
            <v>dr hab. inż.</v>
          </cell>
          <cell r="H36" t="str">
            <v>, prof. PP</v>
          </cell>
          <cell r="I36" t="str">
            <v>damian.przestacki@put.poznan.pl</v>
          </cell>
          <cell r="K36" t="str">
            <v>D.PRZESTACKI</v>
          </cell>
          <cell r="L36" t="str">
            <v>dr hab. inż. Damian PRZESTACKI, prof. PP</v>
          </cell>
        </row>
        <row r="37">
          <cell r="A37" t="str">
            <v>WojPTA</v>
          </cell>
          <cell r="B37" t="str">
            <v>Wojciech</v>
          </cell>
          <cell r="C37" t="str">
            <v>PTASZYŃSKI</v>
          </cell>
          <cell r="D37" t="str">
            <v>WIM</v>
          </cell>
          <cell r="E37" t="str">
            <v>IMt</v>
          </cell>
          <cell r="F37" t="str">
            <v>NA</v>
          </cell>
          <cell r="G37" t="str">
            <v>dr inż.</v>
          </cell>
          <cell r="I37" t="str">
            <v>wojciech.ptaszynski@put.poznan.pl</v>
          </cell>
          <cell r="K37" t="str">
            <v>W.PTASZYŃSKI</v>
          </cell>
          <cell r="L37" t="str">
            <v>dr inż. Wojciech PTASZYŃSKI</v>
          </cell>
        </row>
        <row r="38">
          <cell r="A38" t="str">
            <v>LesRÓŻ</v>
          </cell>
          <cell r="B38" t="str">
            <v>Leszek</v>
          </cell>
          <cell r="C38" t="str">
            <v>RÓŻAŃSKI</v>
          </cell>
          <cell r="D38" t="str">
            <v>WIM</v>
          </cell>
          <cell r="E38" t="str">
            <v>IMt</v>
          </cell>
          <cell r="F38" t="str">
            <v>NA</v>
          </cell>
          <cell r="G38" t="str">
            <v>dr inż.</v>
          </cell>
          <cell r="I38" t="str">
            <v>leszek.rozanski@put.poznan.pl</v>
          </cell>
          <cell r="K38" t="str">
            <v>L.RÓŻAŃSKI</v>
          </cell>
          <cell r="L38" t="str">
            <v>dr inż. Leszek RÓŻAŃSKI</v>
          </cell>
        </row>
        <row r="39">
          <cell r="A39" t="str">
            <v>MarRYB</v>
          </cell>
          <cell r="B39" t="str">
            <v>Marek</v>
          </cell>
          <cell r="C39" t="str">
            <v>RYBICKI</v>
          </cell>
          <cell r="D39" t="str">
            <v>WIM</v>
          </cell>
          <cell r="E39" t="str">
            <v>IMt</v>
          </cell>
          <cell r="F39" t="str">
            <v>NA</v>
          </cell>
          <cell r="G39" t="str">
            <v>dr inż.</v>
          </cell>
          <cell r="I39" t="str">
            <v>marek.rybicki@put.poznan.pl</v>
          </cell>
          <cell r="K39" t="str">
            <v>M.RYBICKI</v>
          </cell>
          <cell r="L39" t="str">
            <v>dr inż. Marek RYBICKI</v>
          </cell>
        </row>
        <row r="40">
          <cell r="A40" t="str">
            <v>ŁukSAW</v>
          </cell>
          <cell r="B40" t="str">
            <v>Łukasz</v>
          </cell>
          <cell r="C40" t="str">
            <v>SAWICKI</v>
          </cell>
          <cell r="D40" t="str">
            <v>WIM</v>
          </cell>
          <cell r="E40" t="str">
            <v>IMt</v>
          </cell>
          <cell r="F40" t="str">
            <v>doktorant</v>
          </cell>
          <cell r="G40" t="str">
            <v>mgr inż.</v>
          </cell>
          <cell r="I40" t="str">
            <v>lukasz.w.sawicki@doctorate.put.poznan.pl</v>
          </cell>
          <cell r="K40" t="str">
            <v>Ł.SAWICKI</v>
          </cell>
          <cell r="L40" t="str">
            <v>mgr inż. Łukasz SAWICKI</v>
          </cell>
        </row>
        <row r="41">
          <cell r="A41" t="str">
            <v>DarSĘD</v>
          </cell>
          <cell r="B41" t="str">
            <v>Dariusz</v>
          </cell>
          <cell r="C41" t="str">
            <v>SĘDZIAK</v>
          </cell>
          <cell r="D41" t="str">
            <v>WIM</v>
          </cell>
          <cell r="E41" t="str">
            <v>IMt</v>
          </cell>
          <cell r="F41" t="str">
            <v>NA</v>
          </cell>
          <cell r="G41" t="str">
            <v>dr inż.</v>
          </cell>
          <cell r="I41" t="str">
            <v>dariusz.sedziak@put.poznan.pl</v>
          </cell>
          <cell r="K41" t="str">
            <v>D.SĘDZIAK</v>
          </cell>
          <cell r="L41" t="str">
            <v>dr inż. Dariusz SĘDZIAK</v>
          </cell>
        </row>
        <row r="42">
          <cell r="A42" t="str">
            <v>PioSIW</v>
          </cell>
          <cell r="B42" t="str">
            <v>Piotr</v>
          </cell>
          <cell r="C42" t="str">
            <v>SIWAK</v>
          </cell>
          <cell r="D42" t="str">
            <v>WIM</v>
          </cell>
          <cell r="E42" t="str">
            <v>IMt</v>
          </cell>
          <cell r="F42" t="str">
            <v>NA</v>
          </cell>
          <cell r="G42" t="str">
            <v>dr hab. inż.</v>
          </cell>
          <cell r="I42" t="str">
            <v>piotr.siwak@put.poznan.pl</v>
          </cell>
          <cell r="K42" t="str">
            <v>P.SIWAK</v>
          </cell>
          <cell r="L42" t="str">
            <v>dr hab. inż. Piotr SIWAK</v>
          </cell>
        </row>
        <row r="43">
          <cell r="A43" t="str">
            <v>MarSUS</v>
          </cell>
          <cell r="B43" t="str">
            <v>Marcin</v>
          </cell>
          <cell r="C43" t="str">
            <v>SUSZYŃSKI</v>
          </cell>
          <cell r="D43" t="str">
            <v>WIM</v>
          </cell>
          <cell r="E43" t="str">
            <v>IMt</v>
          </cell>
          <cell r="F43" t="str">
            <v>NA</v>
          </cell>
          <cell r="G43" t="str">
            <v>dr hab. inż.</v>
          </cell>
          <cell r="I43" t="str">
            <v>marcin.suszynski@put.poznan.pl</v>
          </cell>
          <cell r="K43" t="str">
            <v>M.SUSZYŃSKI</v>
          </cell>
          <cell r="L43" t="str">
            <v>dr hab. inż. Marcin SUSZYŃSKI</v>
          </cell>
        </row>
        <row r="44">
          <cell r="A44" t="str">
            <v>MarWIŚ</v>
          </cell>
          <cell r="B44" t="str">
            <v>Marcin</v>
          </cell>
          <cell r="C44" t="str">
            <v>WIŚNIEWSKI</v>
          </cell>
          <cell r="D44" t="str">
            <v>WIM</v>
          </cell>
          <cell r="E44" t="str">
            <v>IMt</v>
          </cell>
          <cell r="F44" t="str">
            <v>NA</v>
          </cell>
          <cell r="G44" t="str">
            <v>dr inż.</v>
          </cell>
          <cell r="I44" t="str">
            <v>marcin.wisniewski@put.poznan.pl</v>
          </cell>
          <cell r="K44" t="str">
            <v>M.WIŚNIEWSKI</v>
          </cell>
          <cell r="L44" t="str">
            <v>dr inż. Marcin WIŚNIEWSKI</v>
          </cell>
        </row>
        <row r="45">
          <cell r="A45" t="str">
            <v>MarJAN.2</v>
          </cell>
          <cell r="B45" t="str">
            <v>Marian</v>
          </cell>
          <cell r="C45" t="str">
            <v>JANKOWIAK</v>
          </cell>
          <cell r="D45" t="str">
            <v>WIM</v>
          </cell>
          <cell r="E45" t="str">
            <v>IMt</v>
          </cell>
          <cell r="F45" t="str">
            <v>emeryt</v>
          </cell>
          <cell r="G45" t="str">
            <v>dr inż.</v>
          </cell>
          <cell r="I45" t="str">
            <v>marian.jankowiak@put.poznan.pl</v>
          </cell>
          <cell r="K45" t="str">
            <v>M.JANKOWIAK</v>
          </cell>
          <cell r="L45" t="str">
            <v>dr inż. Marian JANKOWIAK</v>
          </cell>
        </row>
        <row r="46">
          <cell r="A46" t="str">
            <v>BolJUR</v>
          </cell>
          <cell r="B46" t="str">
            <v>Bolesław</v>
          </cell>
          <cell r="C46" t="str">
            <v>JURKOWSKI</v>
          </cell>
          <cell r="D46" t="str">
            <v>WIM</v>
          </cell>
          <cell r="E46" t="str">
            <v>ITm</v>
          </cell>
          <cell r="F46" t="str">
            <v>emeryt</v>
          </cell>
          <cell r="G46" t="str">
            <v>prof. dr hab. inż.</v>
          </cell>
          <cell r="I46" t="str">
            <v>boleslaw.jurkowski@put.poznan.pl</v>
          </cell>
          <cell r="K46" t="str">
            <v>B.JURKOWSKI</v>
          </cell>
          <cell r="L46" t="str">
            <v>prof. dr hab. inż. Bolesław JURKOWSKI</v>
          </cell>
        </row>
        <row r="47">
          <cell r="A47" t="str">
            <v>StaKOW</v>
          </cell>
          <cell r="B47" t="str">
            <v>Stanisław</v>
          </cell>
          <cell r="C47" t="str">
            <v>KOWALSKI</v>
          </cell>
          <cell r="D47" t="str">
            <v>WIM</v>
          </cell>
          <cell r="E47" t="str">
            <v>IMt</v>
          </cell>
          <cell r="F47" t="str">
            <v>emeryt</v>
          </cell>
          <cell r="G47" t="str">
            <v>dr inż.</v>
          </cell>
          <cell r="I47" t="str">
            <v>stanislaw.kowalski@put.poznan.pl</v>
          </cell>
          <cell r="K47" t="str">
            <v>S.KOWALSKI</v>
          </cell>
          <cell r="L47" t="str">
            <v>dr inż. Stanisław KOWALSKI</v>
          </cell>
        </row>
        <row r="48">
          <cell r="A48" t="str">
            <v>WojŁYB</v>
          </cell>
          <cell r="B48" t="str">
            <v>Wojciech</v>
          </cell>
          <cell r="C48" t="str">
            <v>ŁYBACKI</v>
          </cell>
          <cell r="D48" t="str">
            <v>WIM</v>
          </cell>
          <cell r="E48" t="str">
            <v>ITm</v>
          </cell>
          <cell r="F48" t="str">
            <v>emeryt</v>
          </cell>
          <cell r="G48" t="str">
            <v>dr inż.</v>
          </cell>
          <cell r="I48" t="str">
            <v>wojciech.lybacki@put.poznan.pl</v>
          </cell>
          <cell r="K48" t="str">
            <v>W.ŁYBACKI</v>
          </cell>
          <cell r="L48" t="str">
            <v>dr inż. Wojciech ŁYBACKI</v>
          </cell>
        </row>
        <row r="49">
          <cell r="A49" t="str">
            <v>TomNAZ</v>
          </cell>
          <cell r="B49" t="str">
            <v>Tomasz</v>
          </cell>
          <cell r="C49" t="str">
            <v>NAZDROWICZ</v>
          </cell>
          <cell r="D49" t="str">
            <v>PP</v>
          </cell>
          <cell r="E49" t="str">
            <v>UZ</v>
          </cell>
          <cell r="F49" t="str">
            <v>zlecenie</v>
          </cell>
          <cell r="G49" t="str">
            <v>mgr inż.</v>
          </cell>
          <cell r="I49" t="str">
            <v>tomasz.nazdrowicz@put.poznan.pl</v>
          </cell>
          <cell r="K49" t="str">
            <v>T.NAZDROWICZ</v>
          </cell>
          <cell r="L49" t="str">
            <v>mgr inż. Tomasz NAZDROWICZ</v>
          </cell>
        </row>
        <row r="50">
          <cell r="A50" t="str">
            <v>WacSZY</v>
          </cell>
          <cell r="B50" t="str">
            <v>Wacław</v>
          </cell>
          <cell r="C50" t="str">
            <v>SZYC</v>
          </cell>
          <cell r="D50" t="str">
            <v>WIM</v>
          </cell>
          <cell r="E50" t="str">
            <v>ITm</v>
          </cell>
          <cell r="F50" t="str">
            <v>emeryt</v>
          </cell>
          <cell r="G50" t="str">
            <v>dr hab. inż.</v>
          </cell>
          <cell r="I50" t="str">
            <v>waclaw.szyc@put.poznan.pl</v>
          </cell>
          <cell r="K50" t="str">
            <v>W.SZYC</v>
          </cell>
          <cell r="L50" t="str">
            <v>dr hab. inż. Wacław SZYC</v>
          </cell>
        </row>
        <row r="51">
          <cell r="A51" t="str">
            <v>AnnBAR</v>
          </cell>
          <cell r="B51" t="str">
            <v>Anna</v>
          </cell>
          <cell r="C51" t="str">
            <v>BARANOWSKA-GRACZYK</v>
          </cell>
          <cell r="D51" t="str">
            <v>R1CS</v>
          </cell>
          <cell r="E51" t="str">
            <v>R1CS</v>
          </cell>
          <cell r="F51" t="str">
            <v>NA</v>
          </cell>
          <cell r="G51" t="str">
            <v>mgr</v>
          </cell>
          <cell r="I51" t="str">
            <v>anna.baranowska-graczyk@put.poznan.pl</v>
          </cell>
          <cell r="K51" t="str">
            <v>A.BARANOWSKA-GRACZYK</v>
          </cell>
          <cell r="L51" t="str">
            <v>mgr Anna BARANOWSKA-GRACZYK</v>
          </cell>
        </row>
        <row r="52">
          <cell r="A52" t="str">
            <v>TomBAS</v>
          </cell>
          <cell r="B52" t="str">
            <v>Tomasz</v>
          </cell>
          <cell r="C52" t="str">
            <v>BASZAK</v>
          </cell>
          <cell r="D52" t="str">
            <v>R1CS</v>
          </cell>
          <cell r="E52" t="str">
            <v>R1CS</v>
          </cell>
          <cell r="F52" t="str">
            <v>NA</v>
          </cell>
          <cell r="G52" t="str">
            <v>mgr</v>
          </cell>
          <cell r="I52" t="str">
            <v>tomasz.baszak@put.poznan.pl</v>
          </cell>
          <cell r="K52" t="str">
            <v>T.BASZAK</v>
          </cell>
          <cell r="L52" t="str">
            <v>mgr Tomasz BASZAK</v>
          </cell>
        </row>
        <row r="53">
          <cell r="A53" t="str">
            <v>SteCHE</v>
          </cell>
          <cell r="B53" t="str">
            <v>Stela</v>
          </cell>
          <cell r="C53" t="str">
            <v>CHELWING</v>
          </cell>
          <cell r="D53" t="str">
            <v>R1CS</v>
          </cell>
          <cell r="E53" t="str">
            <v>R1CS</v>
          </cell>
          <cell r="F53" t="str">
            <v>NA</v>
          </cell>
          <cell r="G53" t="str">
            <v>mgr</v>
          </cell>
          <cell r="I53" t="str">
            <v>stela.chelwing@put.poznan.pl</v>
          </cell>
          <cell r="K53" t="str">
            <v>S.CHELWING</v>
          </cell>
          <cell r="L53" t="str">
            <v>mgr Stela CHELWING</v>
          </cell>
        </row>
        <row r="54">
          <cell r="A54" t="str">
            <v>BarGOG</v>
          </cell>
          <cell r="B54" t="str">
            <v>Bartosz</v>
          </cell>
          <cell r="C54" t="str">
            <v>GOGOLEWSKI</v>
          </cell>
          <cell r="D54" t="str">
            <v>R1CS</v>
          </cell>
          <cell r="E54" t="str">
            <v>R1CS</v>
          </cell>
          <cell r="F54" t="str">
            <v>NA</v>
          </cell>
          <cell r="G54" t="str">
            <v>mgr</v>
          </cell>
          <cell r="I54" t="str">
            <v>bartosz.gogolewski@put.poznan.pl</v>
          </cell>
          <cell r="K54" t="str">
            <v>B.GOGOLEWSKI</v>
          </cell>
          <cell r="L54" t="str">
            <v>mgr Bartosz GOGOLEWSKI</v>
          </cell>
        </row>
        <row r="55">
          <cell r="A55" t="str">
            <v>MarJAN.3</v>
          </cell>
          <cell r="B55" t="str">
            <v>Marek</v>
          </cell>
          <cell r="C55" t="str">
            <v>JANKOWIAK</v>
          </cell>
          <cell r="D55" t="str">
            <v>R1CS</v>
          </cell>
          <cell r="E55" t="str">
            <v>R1CS</v>
          </cell>
          <cell r="F55" t="str">
            <v>NA</v>
          </cell>
          <cell r="G55" t="str">
            <v>mgr</v>
          </cell>
          <cell r="I55" t="str">
            <v>marek.jankowiak@put.poznan.pl</v>
          </cell>
          <cell r="K55" t="str">
            <v>M.JANKOWIAK</v>
          </cell>
          <cell r="L55" t="str">
            <v>mgr Marek JANKOWIAK</v>
          </cell>
        </row>
        <row r="56">
          <cell r="A56" t="str">
            <v>WalMEN</v>
          </cell>
          <cell r="B56" t="str">
            <v>Waldemar</v>
          </cell>
          <cell r="C56" t="str">
            <v>MENDEL</v>
          </cell>
          <cell r="D56" t="str">
            <v>R1CS</v>
          </cell>
          <cell r="E56" t="str">
            <v>R1CS</v>
          </cell>
          <cell r="F56" t="str">
            <v>NA</v>
          </cell>
          <cell r="G56" t="str">
            <v>mgr</v>
          </cell>
          <cell r="I56" t="str">
            <v>waldemar.mendel@put.poznan.pl</v>
          </cell>
          <cell r="K56" t="str">
            <v>W.MENDEL</v>
          </cell>
          <cell r="L56" t="str">
            <v>mgr Waldemar MENDEL</v>
          </cell>
        </row>
        <row r="57">
          <cell r="A57" t="str">
            <v>ŁukMUR</v>
          </cell>
          <cell r="B57" t="str">
            <v>Łukasz</v>
          </cell>
          <cell r="C57" t="str">
            <v>MURDZIA</v>
          </cell>
          <cell r="D57" t="str">
            <v>R1CS</v>
          </cell>
          <cell r="E57" t="str">
            <v>R1CS</v>
          </cell>
          <cell r="F57" t="str">
            <v>NA</v>
          </cell>
          <cell r="G57" t="str">
            <v>mgr</v>
          </cell>
          <cell r="I57" t="str">
            <v>lukasz.murdzia@put.poznan.pl</v>
          </cell>
          <cell r="K57" t="str">
            <v>Ł.MURDZIA</v>
          </cell>
          <cell r="L57" t="str">
            <v>mgr Łukasz MURDZIA</v>
          </cell>
        </row>
        <row r="58">
          <cell r="A58" t="str">
            <v>ArtNIE</v>
          </cell>
          <cell r="B58" t="str">
            <v>Artur</v>
          </cell>
          <cell r="C58" t="str">
            <v>NIEDZIÓŁKA</v>
          </cell>
          <cell r="D58" t="str">
            <v>R1CS</v>
          </cell>
          <cell r="E58" t="str">
            <v>R1CS</v>
          </cell>
          <cell r="F58" t="str">
            <v>NA</v>
          </cell>
          <cell r="G58" t="str">
            <v>mgr</v>
          </cell>
          <cell r="I58" t="str">
            <v>artur.niedziolka@put.poznan.pl</v>
          </cell>
          <cell r="K58" t="str">
            <v>A.NIEDZIÓŁKA</v>
          </cell>
          <cell r="L58" t="str">
            <v>mgr Artur NIEDZIÓŁKA</v>
          </cell>
        </row>
        <row r="59">
          <cell r="A59" t="str">
            <v>WalOLE</v>
          </cell>
          <cell r="B59" t="str">
            <v>Waldemar</v>
          </cell>
          <cell r="C59" t="str">
            <v>OLEJNICZAK</v>
          </cell>
          <cell r="D59" t="str">
            <v>R1CS</v>
          </cell>
          <cell r="E59" t="str">
            <v>R1CS</v>
          </cell>
          <cell r="F59" t="str">
            <v>NA</v>
          </cell>
          <cell r="G59" t="str">
            <v>mgr</v>
          </cell>
          <cell r="I59" t="str">
            <v>waldemar.olejniczak@put.poznan.pl</v>
          </cell>
          <cell r="K59" t="str">
            <v>W.OLEJNICZAK</v>
          </cell>
          <cell r="L59" t="str">
            <v>mgr Waldemar OLEJNICZAK</v>
          </cell>
        </row>
        <row r="60">
          <cell r="A60" t="str">
            <v>AgaOST</v>
          </cell>
          <cell r="B60" t="str">
            <v>Agata</v>
          </cell>
          <cell r="C60" t="str">
            <v>OSTROWSKA</v>
          </cell>
          <cell r="D60" t="str">
            <v>R1CS</v>
          </cell>
          <cell r="E60" t="str">
            <v>R1CS</v>
          </cell>
          <cell r="F60" t="str">
            <v>NA</v>
          </cell>
          <cell r="G60" t="str">
            <v>mgr</v>
          </cell>
          <cell r="I60" t="str">
            <v>agata.ostrowska@put.poznan.pl</v>
          </cell>
          <cell r="K60" t="str">
            <v>A.OSTROWSKA</v>
          </cell>
          <cell r="L60" t="str">
            <v>mgr Agata OSTROWSKA</v>
          </cell>
        </row>
        <row r="61">
          <cell r="A61" t="str">
            <v>WerRAT</v>
          </cell>
          <cell r="B61" t="str">
            <v>Weronika</v>
          </cell>
          <cell r="C61" t="str">
            <v>RATKOWSKA</v>
          </cell>
          <cell r="D61" t="str">
            <v>R1CS</v>
          </cell>
          <cell r="E61" t="str">
            <v>R1CS</v>
          </cell>
          <cell r="F61" t="str">
            <v>NA</v>
          </cell>
          <cell r="G61" t="str">
            <v>mgr</v>
          </cell>
          <cell r="I61" t="str">
            <v>weronika.ratkowska@put.poznan.pl</v>
          </cell>
          <cell r="K61" t="str">
            <v>W.RATKOWSKA</v>
          </cell>
          <cell r="L61" t="str">
            <v>mgr Weronika RATKOWSKA</v>
          </cell>
        </row>
        <row r="62">
          <cell r="A62" t="str">
            <v>RobREJ</v>
          </cell>
          <cell r="B62" t="str">
            <v>Robert</v>
          </cell>
          <cell r="C62" t="str">
            <v>REJEWSKI</v>
          </cell>
          <cell r="D62" t="str">
            <v>R1CS</v>
          </cell>
          <cell r="E62" t="str">
            <v>R1CS</v>
          </cell>
          <cell r="F62" t="str">
            <v>NA</v>
          </cell>
          <cell r="G62" t="str">
            <v>mgr</v>
          </cell>
          <cell r="I62" t="str">
            <v>robert.rejewski@put.poznan.pl</v>
          </cell>
          <cell r="K62" t="str">
            <v>R.REJEWSKI</v>
          </cell>
          <cell r="L62" t="str">
            <v>mgr Robert REJEWSKI</v>
          </cell>
        </row>
        <row r="63">
          <cell r="A63" t="str">
            <v>KrzREM</v>
          </cell>
          <cell r="B63" t="str">
            <v>Krzysztof</v>
          </cell>
          <cell r="C63" t="str">
            <v>REMBICKI</v>
          </cell>
          <cell r="D63" t="str">
            <v>R1CS</v>
          </cell>
          <cell r="E63" t="str">
            <v>R1CS</v>
          </cell>
          <cell r="F63" t="str">
            <v>NA</v>
          </cell>
          <cell r="G63" t="str">
            <v>mgr</v>
          </cell>
          <cell r="I63" t="str">
            <v>krzysztof.rembicki@put.poznan.pl</v>
          </cell>
          <cell r="K63" t="str">
            <v>K.REMBICKI</v>
          </cell>
          <cell r="L63" t="str">
            <v>mgr Krzysztof REMBICKI</v>
          </cell>
        </row>
        <row r="64">
          <cell r="A64" t="str">
            <v>PauSUS</v>
          </cell>
          <cell r="B64" t="str">
            <v>Paulina</v>
          </cell>
          <cell r="C64" t="str">
            <v>SUS-WĘDZONKA</v>
          </cell>
          <cell r="D64" t="str">
            <v>R1CS</v>
          </cell>
          <cell r="E64" t="str">
            <v>R1CS</v>
          </cell>
          <cell r="F64" t="str">
            <v>NA</v>
          </cell>
          <cell r="G64" t="str">
            <v>mgr</v>
          </cell>
          <cell r="I64" t="str">
            <v>paulina.sus-wedzonka@put.poznan.pl</v>
          </cell>
          <cell r="K64" t="str">
            <v>P.SUS-WĘDZONKA</v>
          </cell>
          <cell r="L64" t="str">
            <v>mgr Paulina SUS-WĘDZONKA</v>
          </cell>
        </row>
        <row r="65">
          <cell r="A65" t="str">
            <v>AgnŚWI.2</v>
          </cell>
          <cell r="B65" t="str">
            <v>Agnieszka</v>
          </cell>
          <cell r="C65" t="str">
            <v>ŚWITALSKA</v>
          </cell>
          <cell r="D65" t="str">
            <v>R1CS</v>
          </cell>
          <cell r="E65" t="str">
            <v>R1CS</v>
          </cell>
          <cell r="F65" t="str">
            <v>NA</v>
          </cell>
          <cell r="G65" t="str">
            <v>mgr</v>
          </cell>
          <cell r="I65" t="str">
            <v>agnieszka.switalska@put.poznan.pl</v>
          </cell>
          <cell r="K65" t="str">
            <v>A.ŚWITALSKA</v>
          </cell>
          <cell r="L65" t="str">
            <v>mgr Agnieszka ŚWITALSKA</v>
          </cell>
        </row>
        <row r="66">
          <cell r="A66" t="str">
            <v>RobWIT</v>
          </cell>
          <cell r="B66" t="str">
            <v>Robert</v>
          </cell>
          <cell r="C66" t="str">
            <v>WITKOWSKI</v>
          </cell>
          <cell r="D66" t="str">
            <v>R1CS</v>
          </cell>
          <cell r="E66" t="str">
            <v>R1CS</v>
          </cell>
          <cell r="F66" t="str">
            <v>NA</v>
          </cell>
          <cell r="G66" t="str">
            <v>mgr</v>
          </cell>
          <cell r="I66" t="str">
            <v>robert.witkowski@put.poznan.pl</v>
          </cell>
          <cell r="K66" t="str">
            <v>R.WITKOWSKI</v>
          </cell>
          <cell r="L66" t="str">
            <v>mgr Robert WITKOWSKI</v>
          </cell>
        </row>
        <row r="67">
          <cell r="A67" t="str">
            <v>BeaCZA</v>
          </cell>
          <cell r="B67" t="str">
            <v>Beata</v>
          </cell>
          <cell r="C67" t="str">
            <v>CZARNECKA</v>
          </cell>
          <cell r="D67" t="str">
            <v>WIM</v>
          </cell>
          <cell r="E67" t="str">
            <v>ZEW</v>
          </cell>
          <cell r="F67" t="str">
            <v>zlecenie</v>
          </cell>
          <cell r="G67" t="str">
            <v>prof. dr hab.</v>
          </cell>
          <cell r="H67"/>
          <cell r="I67"/>
          <cell r="J67" t="str">
            <v>medyk</v>
          </cell>
          <cell r="K67" t="str">
            <v>B.CZARNECKA</v>
          </cell>
          <cell r="L67" t="str">
            <v>prof. dr hab. Beata CZARNECKA</v>
          </cell>
        </row>
        <row r="68">
          <cell r="A68" t="str">
            <v>KrzSZA</v>
          </cell>
          <cell r="B68" t="str">
            <v>Krzysztof</v>
          </cell>
          <cell r="C68" t="str">
            <v>SZAJEK</v>
          </cell>
          <cell r="D68" t="str">
            <v>WILiT</v>
          </cell>
          <cell r="E68" t="str">
            <v>IAk</v>
          </cell>
          <cell r="F68" t="str">
            <v>NA</v>
          </cell>
          <cell r="G68" t="str">
            <v>dr inż.</v>
          </cell>
          <cell r="I68" t="str">
            <v>krzysztof.szajek@put.poznan.pl</v>
          </cell>
          <cell r="K68" t="str">
            <v>K.SZAJEK</v>
          </cell>
          <cell r="L68" t="str">
            <v>dr inż. Krzysztof SZAJEK</v>
          </cell>
        </row>
        <row r="69">
          <cell r="A69" t="str">
            <v>GrzADA</v>
          </cell>
          <cell r="B69" t="str">
            <v>Grzegorz</v>
          </cell>
          <cell r="C69" t="str">
            <v>ADAMEK</v>
          </cell>
          <cell r="D69" t="str">
            <v>WIMiFT</v>
          </cell>
          <cell r="E69" t="str">
            <v>IIm</v>
          </cell>
          <cell r="F69" t="str">
            <v>NA</v>
          </cell>
          <cell r="G69" t="str">
            <v>dr inż.</v>
          </cell>
          <cell r="I69" t="str">
            <v>grzegorz.adamek@put.poznan.pl</v>
          </cell>
          <cell r="K69" t="str">
            <v>G.ADAMEK</v>
          </cell>
          <cell r="L69" t="str">
            <v>dr inż. Grzegorz ADAMEK</v>
          </cell>
        </row>
        <row r="70">
          <cell r="A70" t="str">
            <v>JacAND</v>
          </cell>
          <cell r="B70" t="str">
            <v>Jacek</v>
          </cell>
          <cell r="C70" t="str">
            <v>ANDRZEJEWSKI</v>
          </cell>
          <cell r="D70" t="str">
            <v>WIM</v>
          </cell>
          <cell r="E70" t="str">
            <v>ITm</v>
          </cell>
          <cell r="F70" t="str">
            <v>NA</v>
          </cell>
          <cell r="G70" t="str">
            <v>dr hab. inż.</v>
          </cell>
          <cell r="H70" t="str">
            <v>, prof. PP</v>
          </cell>
          <cell r="I70" t="str">
            <v>jacek.andrzejewski@put.poznan.pl</v>
          </cell>
          <cell r="K70" t="str">
            <v>J.ANDRZEJEWSKI</v>
          </cell>
          <cell r="L70" t="str">
            <v>dr hab. inż. Jacek ANDRZEJEWSKI, prof. PP</v>
          </cell>
        </row>
        <row r="71">
          <cell r="A71" t="str">
            <v>MatBAL</v>
          </cell>
          <cell r="B71" t="str">
            <v>Mateusz</v>
          </cell>
          <cell r="C71" t="str">
            <v>BALCERZAK</v>
          </cell>
          <cell r="D71" t="str">
            <v>WIMiFT</v>
          </cell>
          <cell r="E71" t="str">
            <v>IIm</v>
          </cell>
          <cell r="F71" t="str">
            <v>NA</v>
          </cell>
          <cell r="G71" t="str">
            <v>dr</v>
          </cell>
          <cell r="I71" t="str">
            <v>mateusz.balcerzak@put.poznan.pl</v>
          </cell>
          <cell r="K71" t="str">
            <v>M.BALCERZAK</v>
          </cell>
          <cell r="L71" t="str">
            <v>dr Mateusz BALCERZAK</v>
          </cell>
        </row>
        <row r="72">
          <cell r="A72" t="str">
            <v>MatBAR</v>
          </cell>
          <cell r="B72" t="str">
            <v>Mateusz</v>
          </cell>
          <cell r="C72" t="str">
            <v>BARCZEWSKI</v>
          </cell>
          <cell r="D72" t="str">
            <v>WIM</v>
          </cell>
          <cell r="E72" t="str">
            <v>ITm</v>
          </cell>
          <cell r="F72" t="str">
            <v>NA</v>
          </cell>
          <cell r="G72" t="str">
            <v>dr hab. inż.</v>
          </cell>
          <cell r="H72" t="str">
            <v>, prof. PP</v>
          </cell>
          <cell r="I72" t="str">
            <v>mateusz.barczewski@put.poznan.pl</v>
          </cell>
          <cell r="K72" t="str">
            <v>M.BARCZEWSKI</v>
          </cell>
          <cell r="L72" t="str">
            <v>dr hab. inż. Mateusz BARCZEWSKI, prof. PP</v>
          </cell>
        </row>
        <row r="73">
          <cell r="A73" t="str">
            <v>RomBAR</v>
          </cell>
          <cell r="B73" t="str">
            <v>Roman</v>
          </cell>
          <cell r="C73" t="str">
            <v>BARCZEWSKI</v>
          </cell>
          <cell r="D73" t="str">
            <v>WIM</v>
          </cell>
          <cell r="E73" t="str">
            <v>IMs</v>
          </cell>
          <cell r="F73" t="str">
            <v>NA</v>
          </cell>
          <cell r="G73" t="str">
            <v>dr hab. inż.</v>
          </cell>
          <cell r="I73" t="str">
            <v>roman.barczewski@put.poznan.pl</v>
          </cell>
          <cell r="K73" t="str">
            <v>R.BARCZEWSKI</v>
          </cell>
          <cell r="L73" t="str">
            <v>dr hab. inż. Roman BARCZEWSKI</v>
          </cell>
        </row>
        <row r="74">
          <cell r="A74" t="str">
            <v>TomBAR</v>
          </cell>
          <cell r="B74" t="str">
            <v>Tomasz</v>
          </cell>
          <cell r="C74" t="str">
            <v>BARTKOWIAK</v>
          </cell>
          <cell r="D74" t="str">
            <v>WIM</v>
          </cell>
          <cell r="E74" t="str">
            <v>IMt</v>
          </cell>
          <cell r="F74" t="str">
            <v>NA</v>
          </cell>
          <cell r="G74" t="str">
            <v>dr hab. inż.</v>
          </cell>
          <cell r="I74" t="str">
            <v>tomasz.bartkowiak@put.poznan.pl</v>
          </cell>
          <cell r="K74" t="str">
            <v>T.BARTKOWIAK</v>
          </cell>
          <cell r="L74" t="str">
            <v>dr hab. inż. Tomasz BARTKOWIAK</v>
          </cell>
        </row>
        <row r="75">
          <cell r="A75" t="str">
            <v>AneBAR</v>
          </cell>
          <cell r="B75" t="str">
            <v>Aneta</v>
          </cell>
          <cell r="C75" t="str">
            <v>BARTKOWSKA</v>
          </cell>
          <cell r="D75" t="str">
            <v>WIMiFT</v>
          </cell>
          <cell r="E75" t="str">
            <v>IIm</v>
          </cell>
          <cell r="F75" t="str">
            <v>NA</v>
          </cell>
          <cell r="G75" t="str">
            <v>dr hab. inż.</v>
          </cell>
          <cell r="I75" t="str">
            <v>aneta.bartkowska@put.poznan.pl</v>
          </cell>
          <cell r="K75" t="str">
            <v>A.BARTKOWSKA</v>
          </cell>
          <cell r="L75" t="str">
            <v>dr hab. inż. Aneta BARTKOWSKA</v>
          </cell>
        </row>
        <row r="76">
          <cell r="A76" t="str">
            <v>DarBAR</v>
          </cell>
          <cell r="B76" t="str">
            <v>Dariusz</v>
          </cell>
          <cell r="C76" t="str">
            <v>BARTKOWSKI</v>
          </cell>
          <cell r="D76" t="str">
            <v>WIM</v>
          </cell>
          <cell r="E76" t="str">
            <v>ITm</v>
          </cell>
          <cell r="F76" t="str">
            <v>NA</v>
          </cell>
          <cell r="G76" t="str">
            <v>dr inż.</v>
          </cell>
          <cell r="I76" t="str">
            <v>dariusz.bartkowski@put.poznan.pl</v>
          </cell>
          <cell r="K76" t="str">
            <v>D.BARTKOWSKI</v>
          </cell>
          <cell r="L76" t="str">
            <v>dr inż. Dariusz BARTKOWSKI</v>
          </cell>
        </row>
        <row r="77">
          <cell r="A77" t="str">
            <v>ŁukBER</v>
          </cell>
          <cell r="B77" t="str">
            <v>Łukasz</v>
          </cell>
          <cell r="C77" t="str">
            <v>BERNAT</v>
          </cell>
          <cell r="D77" t="str">
            <v>WIM</v>
          </cell>
          <cell r="E77" t="str">
            <v>ITm</v>
          </cell>
          <cell r="F77" t="str">
            <v>NA</v>
          </cell>
          <cell r="G77" t="str">
            <v>dr inż.</v>
          </cell>
          <cell r="I77" t="str">
            <v>lukasz.bernat@put.poznan.pl</v>
          </cell>
          <cell r="K77" t="str">
            <v>Ł.BERNAT</v>
          </cell>
          <cell r="L77" t="str">
            <v>dr inż. Łukasz BERNAT</v>
          </cell>
        </row>
        <row r="78">
          <cell r="A78" t="str">
            <v>KarBUL</v>
          </cell>
          <cell r="B78" t="str">
            <v>Karol</v>
          </cell>
          <cell r="C78" t="str">
            <v>BULA</v>
          </cell>
          <cell r="D78" t="str">
            <v>WIM</v>
          </cell>
          <cell r="E78" t="str">
            <v>ITm</v>
          </cell>
          <cell r="F78" t="str">
            <v>NA</v>
          </cell>
          <cell r="G78" t="str">
            <v>dr hab. inż.</v>
          </cell>
          <cell r="H78" t="str">
            <v>, prof. PP</v>
          </cell>
          <cell r="I78" t="str">
            <v>karol.bula@put.poznan.pl</v>
          </cell>
          <cell r="K78" t="str">
            <v>K.BULA</v>
          </cell>
          <cell r="L78" t="str">
            <v>dr hab. inż. Karol BULA, prof. PP</v>
          </cell>
        </row>
        <row r="79">
          <cell r="A79" t="str">
            <v>PawBUŃ</v>
          </cell>
          <cell r="B79" t="str">
            <v>Paweł</v>
          </cell>
          <cell r="C79" t="str">
            <v>BUŃ</v>
          </cell>
          <cell r="D79" t="str">
            <v>WIM</v>
          </cell>
          <cell r="E79" t="str">
            <v>ITm</v>
          </cell>
          <cell r="F79" t="str">
            <v>NA</v>
          </cell>
          <cell r="G79" t="str">
            <v>mgr inż.</v>
          </cell>
          <cell r="I79" t="str">
            <v>pawel.bun@put.poznan.pl</v>
          </cell>
          <cell r="K79" t="str">
            <v>P.BUŃ</v>
          </cell>
          <cell r="L79" t="str">
            <v>mgr inż. Paweł BUŃ</v>
          </cell>
        </row>
        <row r="80">
          <cell r="A80" t="str">
            <v>JacBUŚ</v>
          </cell>
          <cell r="B80" t="str">
            <v>Jacek</v>
          </cell>
          <cell r="C80" t="str">
            <v>BUŚKIEWICZ</v>
          </cell>
          <cell r="D80" t="str">
            <v>WIM</v>
          </cell>
          <cell r="E80" t="str">
            <v>IMs</v>
          </cell>
          <cell r="F80" t="str">
            <v>NA</v>
          </cell>
          <cell r="G80" t="str">
            <v>dr hab. inż.</v>
          </cell>
          <cell r="I80" t="str">
            <v>jacek.buskiewicz@put.poznan.pl</v>
          </cell>
          <cell r="K80" t="str">
            <v>J.BUŚKIEWICZ</v>
          </cell>
          <cell r="L80" t="str">
            <v>dr hab. inż. Jacek BUŚKIEWICZ</v>
          </cell>
        </row>
        <row r="81">
          <cell r="A81" t="str">
            <v>TadCHW</v>
          </cell>
          <cell r="B81" t="str">
            <v>Tadeusz</v>
          </cell>
          <cell r="C81" t="str">
            <v>CHWALCZUK</v>
          </cell>
          <cell r="D81" t="str">
            <v>WIM</v>
          </cell>
          <cell r="E81" t="str">
            <v>IMt</v>
          </cell>
          <cell r="F81" t="str">
            <v>NA</v>
          </cell>
          <cell r="G81" t="str">
            <v>dr inż.</v>
          </cell>
          <cell r="I81" t="str">
            <v>tadeusz.chwalczuk@put.poznan.pl</v>
          </cell>
          <cell r="K81" t="str">
            <v>T.CHWALCZUK</v>
          </cell>
          <cell r="L81" t="str">
            <v>dr inż. Tadeusz CHWALCZUK</v>
          </cell>
        </row>
        <row r="82">
          <cell r="A82" t="str">
            <v>OlaCIS</v>
          </cell>
          <cell r="B82" t="str">
            <v>Olaf</v>
          </cell>
          <cell r="C82" t="str">
            <v>CISZAK</v>
          </cell>
          <cell r="D82" t="str">
            <v>WIM</v>
          </cell>
          <cell r="E82" t="str">
            <v>IMt</v>
          </cell>
          <cell r="F82" t="str">
            <v>NA</v>
          </cell>
          <cell r="G82" t="str">
            <v>dr hab. inż.</v>
          </cell>
          <cell r="H82" t="str">
            <v>, prof. PP</v>
          </cell>
          <cell r="I82" t="str">
            <v>olaf.ciszak@put.poznan.pl</v>
          </cell>
          <cell r="K82" t="str">
            <v>O.CISZAK</v>
          </cell>
          <cell r="L82" t="str">
            <v>dr hab. inż. Olaf CISZAK, prof. PP</v>
          </cell>
        </row>
        <row r="83">
          <cell r="A83" t="str">
            <v>DorCZA</v>
          </cell>
          <cell r="B83" t="str">
            <v>Dorota</v>
          </cell>
          <cell r="C83" t="str">
            <v>CZARNECKA-KOMOROWSKA</v>
          </cell>
          <cell r="D83" t="str">
            <v>WIM</v>
          </cell>
          <cell r="E83" t="str">
            <v>ITm</v>
          </cell>
          <cell r="F83" t="str">
            <v>NA</v>
          </cell>
          <cell r="G83" t="str">
            <v>dr hab. inż.</v>
          </cell>
          <cell r="H83" t="str">
            <v>, prof. PP</v>
          </cell>
          <cell r="I83" t="str">
            <v>dorota.czarnecka-komorowska@put.poznan.pl</v>
          </cell>
          <cell r="K83" t="str">
            <v>D.CZARNECKA-KOMOROWSKA</v>
          </cell>
          <cell r="L83" t="str">
            <v>dr hab. inż. Dorota CZARNECKA-KOMOROWSKA, prof. PP</v>
          </cell>
        </row>
        <row r="84">
          <cell r="A84" t="str">
            <v>JacDIA</v>
          </cell>
          <cell r="B84" t="str">
            <v>Jacek</v>
          </cell>
          <cell r="C84" t="str">
            <v>DIAKUN</v>
          </cell>
          <cell r="D84" t="str">
            <v>WIM</v>
          </cell>
          <cell r="E84" t="str">
            <v>ITm</v>
          </cell>
          <cell r="F84" t="str">
            <v>NA</v>
          </cell>
          <cell r="G84" t="str">
            <v>dr inż.</v>
          </cell>
          <cell r="I84" t="str">
            <v>jacek.diakun@put.poznan.pl</v>
          </cell>
          <cell r="K84" t="str">
            <v>J.DIAKUN</v>
          </cell>
          <cell r="L84" t="str">
            <v>dr inż. Jacek DIAKUN</v>
          </cell>
        </row>
        <row r="85">
          <cell r="A85" t="str">
            <v>MagDIE</v>
          </cell>
          <cell r="B85" t="str">
            <v>Magdalena</v>
          </cell>
          <cell r="C85" t="str">
            <v>DIERING</v>
          </cell>
          <cell r="D85" t="str">
            <v>WIM</v>
          </cell>
          <cell r="E85" t="str">
            <v>ITm</v>
          </cell>
          <cell r="F85" t="str">
            <v>NA</v>
          </cell>
          <cell r="G85" t="str">
            <v>dr inż.</v>
          </cell>
          <cell r="I85" t="str">
            <v>magdalena.diering@put.poznan.pl</v>
          </cell>
          <cell r="K85" t="str">
            <v>M.DIERING</v>
          </cell>
          <cell r="L85" t="str">
            <v>dr inż. Magdalena DIERING</v>
          </cell>
        </row>
        <row r="86">
          <cell r="A86" t="str">
            <v>MonDOB</v>
          </cell>
          <cell r="B86" t="str">
            <v>Monika</v>
          </cell>
          <cell r="C86" t="str">
            <v>DOBRZYŃSKA-MIZERA</v>
          </cell>
          <cell r="D86" t="str">
            <v>WIM</v>
          </cell>
          <cell r="E86" t="str">
            <v>ITm</v>
          </cell>
          <cell r="F86" t="str">
            <v>NA</v>
          </cell>
          <cell r="G86" t="str">
            <v>dr inż.</v>
          </cell>
          <cell r="I86" t="str">
            <v>monika.dobrzynska-mizera@put.poznan.pl</v>
          </cell>
          <cell r="K86" t="str">
            <v>M.DOBRZYŃSKA-MIZERA</v>
          </cell>
          <cell r="L86" t="str">
            <v>dr inż. Monika DOBRZYŃSKA-MIZERA</v>
          </cell>
        </row>
        <row r="87">
          <cell r="A87" t="str">
            <v>EwaDOS</v>
          </cell>
          <cell r="B87" t="str">
            <v>Ewa</v>
          </cell>
          <cell r="C87" t="str">
            <v>DOSTATNI</v>
          </cell>
          <cell r="D87" t="str">
            <v>WIM</v>
          </cell>
          <cell r="E87" t="str">
            <v>ITm</v>
          </cell>
          <cell r="F87" t="str">
            <v>NA</v>
          </cell>
          <cell r="G87" t="str">
            <v>dr hab. inż.</v>
          </cell>
          <cell r="H87" t="str">
            <v>, prof. PP</v>
          </cell>
          <cell r="I87" t="str">
            <v>ewa.dostatni@put.poznan.pl</v>
          </cell>
          <cell r="K87" t="str">
            <v>E.DOSTATNI</v>
          </cell>
          <cell r="L87" t="str">
            <v>dr hab. inż. Ewa DOSTATNI, prof. PP</v>
          </cell>
        </row>
        <row r="88">
          <cell r="A88" t="str">
            <v>PioDZI</v>
          </cell>
          <cell r="B88" t="str">
            <v>Piotr</v>
          </cell>
          <cell r="C88" t="str">
            <v>DZIARSKI</v>
          </cell>
          <cell r="D88" t="str">
            <v>WIMiFT</v>
          </cell>
          <cell r="E88" t="str">
            <v>IIm</v>
          </cell>
          <cell r="F88" t="str">
            <v>NA</v>
          </cell>
          <cell r="G88" t="str">
            <v>dr inż.</v>
          </cell>
          <cell r="I88" t="str">
            <v>piotr.dziarski@put.poznan.pl</v>
          </cell>
          <cell r="K88" t="str">
            <v>P.DZIARSKI</v>
          </cell>
          <cell r="L88" t="str">
            <v>dr inż. Piotr DZIARSKI</v>
          </cell>
        </row>
        <row r="89">
          <cell r="A89" t="str">
            <v>AgnFRA</v>
          </cell>
          <cell r="B89" t="str">
            <v>Agnieszka</v>
          </cell>
          <cell r="C89" t="str">
            <v>FRASKA</v>
          </cell>
          <cell r="D89" t="str">
            <v>WIM</v>
          </cell>
          <cell r="E89" t="str">
            <v>IMs</v>
          </cell>
          <cell r="F89" t="str">
            <v>NA</v>
          </cell>
          <cell r="G89" t="str">
            <v>dr</v>
          </cell>
          <cell r="I89" t="str">
            <v>agnieszka.fraska@put.poznan.pl</v>
          </cell>
          <cell r="K89" t="str">
            <v>A.FRASKA</v>
          </cell>
          <cell r="L89" t="str">
            <v>dr Agnieszka FRASKA</v>
          </cell>
        </row>
        <row r="90">
          <cell r="A90" t="str">
            <v>PawFRI</v>
          </cell>
          <cell r="B90" t="str">
            <v>Paweł</v>
          </cell>
          <cell r="C90" t="str">
            <v>FRITZKOWSKI</v>
          </cell>
          <cell r="D90" t="str">
            <v>WIM</v>
          </cell>
          <cell r="E90" t="str">
            <v>IMS</v>
          </cell>
          <cell r="F90" t="str">
            <v>NA</v>
          </cell>
          <cell r="G90" t="str">
            <v>dr inż.</v>
          </cell>
          <cell r="I90" t="str">
            <v>pawel.fritzkowski@put.poznan.pl</v>
          </cell>
          <cell r="K90" t="str">
            <v>P.FRITZKOWSKI</v>
          </cell>
          <cell r="L90" t="str">
            <v>dr inż. Paweł FRITZKOWSKI</v>
          </cell>
        </row>
        <row r="91">
          <cell r="A91" t="str">
            <v>WojGĘS</v>
          </cell>
          <cell r="B91" t="str">
            <v>Wojciech</v>
          </cell>
          <cell r="C91" t="str">
            <v>GĘSTWA</v>
          </cell>
          <cell r="D91" t="str">
            <v>WIMiFT</v>
          </cell>
          <cell r="E91" t="str">
            <v>IIm</v>
          </cell>
          <cell r="F91" t="str">
            <v>NA</v>
          </cell>
          <cell r="G91" t="str">
            <v>dr inż.</v>
          </cell>
          <cell r="I91" t="str">
            <v>wojciech.gestwa@put.poznan.pl</v>
          </cell>
          <cell r="K91" t="str">
            <v>W.GĘSTWA</v>
          </cell>
          <cell r="L91" t="str">
            <v>dr inż. Wojciech GĘSTWA</v>
          </cell>
        </row>
        <row r="92">
          <cell r="A92" t="str">
            <v>FilGÓR</v>
          </cell>
          <cell r="B92" t="str">
            <v>Filip</v>
          </cell>
          <cell r="C92" t="str">
            <v>GÓRSKI</v>
          </cell>
          <cell r="D92" t="str">
            <v>WIM</v>
          </cell>
          <cell r="E92" t="str">
            <v>ITm</v>
          </cell>
          <cell r="F92" t="str">
            <v>NA</v>
          </cell>
          <cell r="G92" t="str">
            <v>dr hab. inż.</v>
          </cell>
          <cell r="H92" t="str">
            <v>, prof. PP</v>
          </cell>
          <cell r="I92" t="str">
            <v>filip.gorski@put.poznan.pl</v>
          </cell>
          <cell r="K92" t="str">
            <v>F.GÓRSKI</v>
          </cell>
          <cell r="L92" t="str">
            <v>dr hab. inż. Filip GÓRSKI, prof. PP</v>
          </cell>
        </row>
        <row r="93">
          <cell r="A93" t="str">
            <v>MarGRA.1</v>
          </cell>
          <cell r="B93" t="str">
            <v>Marta</v>
          </cell>
          <cell r="C93" t="str">
            <v>GRABOWSKA</v>
          </cell>
          <cell r="D93" t="str">
            <v>WIM</v>
          </cell>
          <cell r="E93" t="str">
            <v>ITm</v>
          </cell>
          <cell r="F93" t="str">
            <v>NA</v>
          </cell>
          <cell r="G93" t="str">
            <v>dr inż.</v>
          </cell>
          <cell r="I93" t="str">
            <v>marta.grabowska@put.poznan.pl</v>
          </cell>
          <cell r="K93" t="str">
            <v>M.GRABOWSKA</v>
          </cell>
          <cell r="L93" t="str">
            <v>dr inż. Marta GRABOWSKA</v>
          </cell>
        </row>
        <row r="94">
          <cell r="A94" t="str">
            <v>JakGRA</v>
          </cell>
          <cell r="B94" t="str">
            <v>Jakub</v>
          </cell>
          <cell r="C94" t="str">
            <v>GRABSKI</v>
          </cell>
          <cell r="D94" t="str">
            <v>WIM</v>
          </cell>
          <cell r="E94" t="str">
            <v>IMs</v>
          </cell>
          <cell r="F94" t="str">
            <v>NA</v>
          </cell>
          <cell r="G94" t="str">
            <v>dr inż.</v>
          </cell>
          <cell r="I94" t="str">
            <v>jakub.grabski@put.poznan.pl</v>
          </cell>
          <cell r="K94" t="str">
            <v>J.GRABSKI</v>
          </cell>
          <cell r="L94" t="str">
            <v>dr inż. Jakub GRABSKI</v>
          </cell>
        </row>
        <row r="95">
          <cell r="A95" t="str">
            <v>DamGRA</v>
          </cell>
          <cell r="B95" t="str">
            <v>Damian</v>
          </cell>
          <cell r="C95" t="str">
            <v>GRAJEWSKI</v>
          </cell>
          <cell r="D95" t="str">
            <v>WIM</v>
          </cell>
          <cell r="E95" t="str">
            <v>ITm</v>
          </cell>
          <cell r="F95" t="str">
            <v>NA</v>
          </cell>
          <cell r="G95" t="str">
            <v>dr inż.</v>
          </cell>
          <cell r="I95" t="str">
            <v>damian.grajewski@put.poznan.pl</v>
          </cell>
          <cell r="K95" t="str">
            <v>D.GRAJEWSKI</v>
          </cell>
          <cell r="L95" t="str">
            <v>dr inż. Damian GRAJEWSKI</v>
          </cell>
        </row>
        <row r="96">
          <cell r="A96" t="str">
            <v>KarGRO</v>
          </cell>
          <cell r="B96" t="str">
            <v>Karol</v>
          </cell>
          <cell r="C96" t="str">
            <v>GROCHALSKI</v>
          </cell>
          <cell r="D96" t="str">
            <v>WIM</v>
          </cell>
          <cell r="E96" t="str">
            <v>IMt</v>
          </cell>
          <cell r="F96" t="str">
            <v>NA</v>
          </cell>
          <cell r="G96" t="str">
            <v>dr inż.</v>
          </cell>
          <cell r="I96" t="str">
            <v>karol.grochalski@put.poznan.pl</v>
          </cell>
          <cell r="K96" t="str">
            <v>K.GROCHALSKI</v>
          </cell>
          <cell r="L96" t="str">
            <v>dr inż. Karol GROCHALSKI</v>
          </cell>
        </row>
        <row r="97">
          <cell r="A97" t="str">
            <v>ŁukGRU</v>
          </cell>
          <cell r="B97" t="str">
            <v>Łukasz</v>
          </cell>
          <cell r="C97" t="str">
            <v>GRUDZIEŃ</v>
          </cell>
          <cell r="D97" t="str">
            <v>WIM</v>
          </cell>
          <cell r="E97" t="str">
            <v>ITm</v>
          </cell>
          <cell r="F97" t="str">
            <v>NA</v>
          </cell>
          <cell r="G97" t="str">
            <v>dr inż.</v>
          </cell>
          <cell r="I97" t="str">
            <v>lukasz.grudzien@put.poznan.pl</v>
          </cell>
          <cell r="K97" t="str">
            <v>Ł.GRUDZIEŃ</v>
          </cell>
          <cell r="L97" t="str">
            <v>dr inż. Łukasz GRUDZIEŃ</v>
          </cell>
        </row>
        <row r="98">
          <cell r="A98" t="str">
            <v>MagGRY</v>
          </cell>
          <cell r="B98" t="str">
            <v>Magdalena</v>
          </cell>
          <cell r="C98" t="str">
            <v>GRYGOROWICZ</v>
          </cell>
          <cell r="D98" t="str">
            <v>WIM</v>
          </cell>
          <cell r="E98" t="str">
            <v>IMs</v>
          </cell>
          <cell r="F98" t="str">
            <v>NA</v>
          </cell>
          <cell r="G98" t="str">
            <v>dr inż.</v>
          </cell>
          <cell r="I98" t="str">
            <v>magdalena.grygorowicz@put.poznan.pl</v>
          </cell>
          <cell r="K98" t="str">
            <v>M.GRYGOROWICZ</v>
          </cell>
          <cell r="L98" t="str">
            <v>dr inż. Magdalena GRYGOROWICZ</v>
          </cell>
        </row>
        <row r="99">
          <cell r="A99" t="str">
            <v>KrzGRZ</v>
          </cell>
          <cell r="B99" t="str">
            <v>Krzysztof</v>
          </cell>
          <cell r="C99" t="str">
            <v>GRZEŚKOWIAK</v>
          </cell>
          <cell r="D99" t="str">
            <v>WIM</v>
          </cell>
          <cell r="E99" t="str">
            <v>ITm</v>
          </cell>
          <cell r="F99" t="str">
            <v>NA</v>
          </cell>
          <cell r="G99" t="str">
            <v>dr inż.</v>
          </cell>
          <cell r="I99" t="str">
            <v>krzysztof.grzeskowiak@put.poznan.pl</v>
          </cell>
          <cell r="J99"/>
          <cell r="K99" t="str">
            <v>K.GRZEŚKOWIAK</v>
          </cell>
          <cell r="L99" t="str">
            <v>dr inż. Krzysztof GRZEŚKOWIAK</v>
          </cell>
        </row>
        <row r="100">
          <cell r="A100" t="str">
            <v>JakHAJ</v>
          </cell>
          <cell r="B100" t="str">
            <v>Jakub</v>
          </cell>
          <cell r="C100" t="str">
            <v>HAJKOWSKI</v>
          </cell>
          <cell r="D100" t="str">
            <v>WIM</v>
          </cell>
          <cell r="E100" t="str">
            <v>ITm</v>
          </cell>
          <cell r="F100" t="str">
            <v>NA</v>
          </cell>
          <cell r="G100" t="str">
            <v>dr inż.</v>
          </cell>
          <cell r="I100" t="str">
            <v>jakub.hajkowski@put.poznan.pl</v>
          </cell>
          <cell r="K100" t="str">
            <v>J.HAJKOWSKI</v>
          </cell>
          <cell r="L100" t="str">
            <v>dr inż. Jakub HAJKOWSKI</v>
          </cell>
        </row>
        <row r="101">
          <cell r="A101" t="str">
            <v>AdaHAM</v>
          </cell>
          <cell r="B101" t="str">
            <v>Adam</v>
          </cell>
          <cell r="C101" t="str">
            <v>HAMROL</v>
          </cell>
          <cell r="D101" t="str">
            <v>WIM</v>
          </cell>
          <cell r="E101" t="str">
            <v>ITm</v>
          </cell>
          <cell r="F101" t="str">
            <v>NA</v>
          </cell>
          <cell r="G101" t="str">
            <v>prof. dr hab. inż.</v>
          </cell>
          <cell r="I101" t="str">
            <v>adam.hamrol@put.poznan.pl</v>
          </cell>
          <cell r="K101" t="str">
            <v>A.HAMROL</v>
          </cell>
          <cell r="L101" t="str">
            <v>prof. dr hab. inż. Adam HAMROL</v>
          </cell>
        </row>
        <row r="102">
          <cell r="A102" t="str">
            <v>TomHER</v>
          </cell>
          <cell r="B102" t="str">
            <v>Tomasz</v>
          </cell>
          <cell r="C102" t="str">
            <v>HERMANN</v>
          </cell>
          <cell r="D102" t="str">
            <v>WIM</v>
          </cell>
          <cell r="E102" t="str">
            <v>IMs</v>
          </cell>
          <cell r="F102" t="str">
            <v>NA</v>
          </cell>
          <cell r="G102" t="str">
            <v>mgr inż.</v>
          </cell>
          <cell r="I102" t="str">
            <v>tomasz.hermann@put.poznan.pl</v>
          </cell>
          <cell r="K102" t="str">
            <v>T.HERMANN</v>
          </cell>
          <cell r="L102" t="str">
            <v>mgr inż. Tomasz HERMANN</v>
          </cell>
        </row>
        <row r="103">
          <cell r="A103" t="str">
            <v>BarJAK</v>
          </cell>
          <cell r="B103" t="str">
            <v>Bartosz</v>
          </cell>
          <cell r="C103" t="str">
            <v>JAKUBEK</v>
          </cell>
          <cell r="D103" t="str">
            <v>WIM</v>
          </cell>
          <cell r="E103" t="str">
            <v>IMs</v>
          </cell>
          <cell r="F103" t="str">
            <v>NA</v>
          </cell>
          <cell r="G103" t="str">
            <v>dr inż.</v>
          </cell>
          <cell r="I103" t="str">
            <v>bartosz.jakubek@put.poznan.pl</v>
          </cell>
          <cell r="K103" t="str">
            <v>B.JAKUBEK</v>
          </cell>
          <cell r="L103" t="str">
            <v>dr inż. Bartosz JAKUBEK</v>
          </cell>
        </row>
        <row r="104">
          <cell r="A104" t="str">
            <v>JarJAK</v>
          </cell>
          <cell r="B104" t="str">
            <v>Jarosław</v>
          </cell>
          <cell r="C104" t="str">
            <v>JAKUBOWICZ</v>
          </cell>
          <cell r="D104" t="str">
            <v>WIMiFT</v>
          </cell>
          <cell r="E104" t="str">
            <v>IIm</v>
          </cell>
          <cell r="F104" t="str">
            <v>NA</v>
          </cell>
          <cell r="G104" t="str">
            <v>prof. dr hab. inż.</v>
          </cell>
          <cell r="H104"/>
          <cell r="I104" t="str">
            <v>jaroslaw.jakubowicz@put.poznan.pl</v>
          </cell>
          <cell r="K104" t="str">
            <v>J.JAKUBOWICZ</v>
          </cell>
          <cell r="L104" t="str">
            <v>prof. dr hab. inż. Jarosław JAKUBOWICZ</v>
          </cell>
        </row>
        <row r="105">
          <cell r="A105" t="str">
            <v>MicJAK</v>
          </cell>
          <cell r="B105" t="str">
            <v>Michał</v>
          </cell>
          <cell r="C105" t="str">
            <v>JAKUBOWICZ</v>
          </cell>
          <cell r="D105" t="str">
            <v>WIM</v>
          </cell>
          <cell r="E105" t="str">
            <v>IMt</v>
          </cell>
          <cell r="F105" t="str">
            <v>NA</v>
          </cell>
          <cell r="G105" t="str">
            <v>dr inż.</v>
          </cell>
          <cell r="I105" t="str">
            <v>michal.jakubowicz@put.poznan.pl</v>
          </cell>
          <cell r="K105" t="str">
            <v>M.JAKUBOWICZ</v>
          </cell>
          <cell r="L105" t="str">
            <v>dr inż. Michał JAKUBOWICZ</v>
          </cell>
        </row>
        <row r="106">
          <cell r="A106" t="str">
            <v>ArkJAK</v>
          </cell>
          <cell r="B106" t="str">
            <v>Arkadiusz</v>
          </cell>
          <cell r="C106" t="str">
            <v>JAKUBOWSKI</v>
          </cell>
          <cell r="D106" t="str">
            <v>WIM</v>
          </cell>
          <cell r="E106" t="str">
            <v>IMt</v>
          </cell>
          <cell r="F106" t="str">
            <v>NA</v>
          </cell>
          <cell r="G106" t="str">
            <v>mgr inż.</v>
          </cell>
          <cell r="I106" t="str">
            <v>arkadiusz.jakubowski@put.poznan.pl</v>
          </cell>
          <cell r="K106" t="str">
            <v>A.JAKUBOWSKI</v>
          </cell>
          <cell r="L106" t="str">
            <v>mgr inż. Arkadiusz JAKUBOWSKI</v>
          </cell>
        </row>
        <row r="107">
          <cell r="A107" t="str">
            <v>MałJAN</v>
          </cell>
          <cell r="B107" t="str">
            <v>Małgorzata</v>
          </cell>
          <cell r="C107" t="str">
            <v>JANKOWSKA</v>
          </cell>
          <cell r="D107" t="str">
            <v>WIM</v>
          </cell>
          <cell r="E107" t="str">
            <v>IMs</v>
          </cell>
          <cell r="F107" t="str">
            <v>NA</v>
          </cell>
          <cell r="G107" t="str">
            <v>dr hab. inż.</v>
          </cell>
          <cell r="I107" t="str">
            <v>malgorzata.jankowska@put.poznan.pl</v>
          </cell>
          <cell r="K107" t="str">
            <v>M.JANKOWSKA</v>
          </cell>
          <cell r="L107" t="str">
            <v>dr hab. inż. Małgorzata JANKOWSKA</v>
          </cell>
        </row>
        <row r="108">
          <cell r="A108" t="str">
            <v>PawJAS</v>
          </cell>
          <cell r="B108" t="str">
            <v>Paweł</v>
          </cell>
          <cell r="C108" t="str">
            <v>JASION</v>
          </cell>
          <cell r="D108" t="str">
            <v>WIM</v>
          </cell>
          <cell r="E108" t="str">
            <v>IMs</v>
          </cell>
          <cell r="F108" t="str">
            <v>NA</v>
          </cell>
          <cell r="G108" t="str">
            <v>dr hab. inż.</v>
          </cell>
          <cell r="I108" t="str">
            <v>pawel.jasion@put.poznan.pl</v>
          </cell>
          <cell r="K108" t="str">
            <v>P.JASION</v>
          </cell>
          <cell r="L108" t="str">
            <v>dr hab. inż. Paweł JASION</v>
          </cell>
        </row>
        <row r="109">
          <cell r="A109" t="str">
            <v>CzeJER</v>
          </cell>
          <cell r="B109" t="str">
            <v>Czesław</v>
          </cell>
          <cell r="C109" t="str">
            <v>JERMAK</v>
          </cell>
          <cell r="D109" t="str">
            <v>WIM</v>
          </cell>
          <cell r="E109" t="str">
            <v>IMt</v>
          </cell>
          <cell r="F109" t="str">
            <v>emeryt</v>
          </cell>
          <cell r="G109" t="str">
            <v>dr hab. inż.</v>
          </cell>
          <cell r="I109" t="str">
            <v>czeslaw.jermak@put.poznan.pl</v>
          </cell>
          <cell r="K109" t="str">
            <v>C.JERMAK</v>
          </cell>
          <cell r="L109" t="str">
            <v>dr hab. inż. Czesław JERMAK</v>
          </cell>
        </row>
        <row r="110">
          <cell r="A110" t="str">
            <v>HubJOP</v>
          </cell>
          <cell r="B110" t="str">
            <v>Hubert</v>
          </cell>
          <cell r="C110" t="str">
            <v>JOPEK</v>
          </cell>
          <cell r="D110" t="str">
            <v>WIM</v>
          </cell>
          <cell r="E110" t="str">
            <v>IMs</v>
          </cell>
          <cell r="F110" t="str">
            <v>NA</v>
          </cell>
          <cell r="G110" t="str">
            <v>dr hab. inż.</v>
          </cell>
          <cell r="I110" t="str">
            <v>hubert.jopek@put.poznan.pl</v>
          </cell>
          <cell r="K110" t="str">
            <v>H.JOPEK</v>
          </cell>
          <cell r="L110" t="str">
            <v>dr hab. inż. Hubert JOPEK</v>
          </cell>
        </row>
        <row r="111">
          <cell r="A111" t="str">
            <v>MieJUR</v>
          </cell>
          <cell r="B111" t="str">
            <v>Mieczysław</v>
          </cell>
          <cell r="C111" t="str">
            <v>JURCZYK</v>
          </cell>
          <cell r="D111" t="str">
            <v>WIMiFT</v>
          </cell>
          <cell r="E111" t="str">
            <v>IIm</v>
          </cell>
          <cell r="F111" t="str">
            <v>NA</v>
          </cell>
          <cell r="G111" t="str">
            <v>prof. dr hab.</v>
          </cell>
          <cell r="I111" t="str">
            <v>mieczyslaw.jurczyk@put.poznan.pl</v>
          </cell>
          <cell r="K111" t="str">
            <v>M.JURCZYK</v>
          </cell>
          <cell r="L111" t="str">
            <v>prof. dr hab. Mieczysław JURCZYK</v>
          </cell>
        </row>
        <row r="112">
          <cell r="A112" t="str">
            <v>AnnKAR</v>
          </cell>
          <cell r="B112" t="str">
            <v>Anna</v>
          </cell>
          <cell r="C112" t="str">
            <v>KARWASZ</v>
          </cell>
          <cell r="D112" t="str">
            <v>WIM</v>
          </cell>
          <cell r="E112" t="str">
            <v>ITm</v>
          </cell>
          <cell r="F112" t="str">
            <v>NA</v>
          </cell>
          <cell r="G112" t="str">
            <v>dr inż.</v>
          </cell>
          <cell r="I112" t="str">
            <v>anna.karwasz@put.poznan.pl</v>
          </cell>
          <cell r="K112" t="str">
            <v>A.KARWASZ</v>
          </cell>
          <cell r="L112" t="str">
            <v>dr inż. Anna KARWASZ</v>
          </cell>
        </row>
        <row r="113">
          <cell r="A113" t="str">
            <v>PioKĘD</v>
          </cell>
          <cell r="B113" t="str">
            <v>Piotr</v>
          </cell>
          <cell r="C113" t="str">
            <v>KĘDZIA</v>
          </cell>
          <cell r="D113" t="str">
            <v>WIM</v>
          </cell>
          <cell r="E113" t="str">
            <v>IMs</v>
          </cell>
          <cell r="F113" t="str">
            <v>NA</v>
          </cell>
          <cell r="G113" t="str">
            <v>dr inż.</v>
          </cell>
          <cell r="I113" t="str">
            <v>piotr.kedzia@put.poznan.pl</v>
          </cell>
          <cell r="K113" t="str">
            <v>P.KĘDZIA</v>
          </cell>
          <cell r="L113" t="str">
            <v>dr inż. Piotr KĘDZIA</v>
          </cell>
        </row>
        <row r="114">
          <cell r="A114" t="str">
            <v>PioKIE</v>
          </cell>
          <cell r="B114" t="str">
            <v>Piotr</v>
          </cell>
          <cell r="C114" t="str">
            <v>KIERUJ</v>
          </cell>
          <cell r="D114" t="str">
            <v>WIM</v>
          </cell>
          <cell r="E114" t="str">
            <v>IMt</v>
          </cell>
          <cell r="F114" t="str">
            <v>NA</v>
          </cell>
          <cell r="G114" t="str">
            <v>mgr inż.</v>
          </cell>
          <cell r="I114" t="str">
            <v>piotr.kieruj@put.poznan.pl</v>
          </cell>
          <cell r="K114" t="str">
            <v>P.KIERUJ</v>
          </cell>
          <cell r="L114" t="str">
            <v>mgr inż. Piotr KIERUJ</v>
          </cell>
        </row>
        <row r="115">
          <cell r="A115" t="str">
            <v>MonKNI</v>
          </cell>
          <cell r="B115" t="str">
            <v>Monika</v>
          </cell>
          <cell r="C115" t="str">
            <v>KNITTER</v>
          </cell>
          <cell r="D115" t="str">
            <v>WIM</v>
          </cell>
          <cell r="E115" t="str">
            <v>ITm</v>
          </cell>
          <cell r="F115" t="str">
            <v>NA</v>
          </cell>
          <cell r="G115" t="str">
            <v>dr inż.</v>
          </cell>
          <cell r="I115" t="str">
            <v>monika.knitter@put.poznan.pl</v>
          </cell>
          <cell r="K115" t="str">
            <v>M.KNITTER</v>
          </cell>
          <cell r="L115" t="str">
            <v>dr inż. Monika KNITTER</v>
          </cell>
        </row>
        <row r="116">
          <cell r="A116" t="str">
            <v>RomKON</v>
          </cell>
          <cell r="B116" t="str">
            <v>Roman</v>
          </cell>
          <cell r="C116" t="str">
            <v>KONIECZNY</v>
          </cell>
          <cell r="D116" t="str">
            <v>WIM</v>
          </cell>
          <cell r="E116" t="str">
            <v>ITm</v>
          </cell>
          <cell r="F116" t="str">
            <v>NA</v>
          </cell>
          <cell r="G116" t="str">
            <v>dr inż.</v>
          </cell>
          <cell r="I116" t="str">
            <v>roman.konieczny@put.poznan.pl</v>
          </cell>
          <cell r="K116" t="str">
            <v>R.KONIECZNY</v>
          </cell>
          <cell r="L116" t="str">
            <v>dr inż. Roman KONIECZNY</v>
          </cell>
        </row>
        <row r="117">
          <cell r="A117" t="str">
            <v>MicKOW</v>
          </cell>
          <cell r="B117" t="str">
            <v>Michał</v>
          </cell>
          <cell r="C117" t="str">
            <v>KOWAL</v>
          </cell>
          <cell r="D117" t="str">
            <v>WIM</v>
          </cell>
          <cell r="E117" t="str">
            <v>IMt</v>
          </cell>
          <cell r="F117" t="str">
            <v>NA</v>
          </cell>
          <cell r="G117" t="str">
            <v>dr inż.</v>
          </cell>
          <cell r="I117" t="str">
            <v>michal.kowal@put.poznan.pl</v>
          </cell>
          <cell r="K117" t="str">
            <v>M.KOWAL</v>
          </cell>
          <cell r="L117" t="str">
            <v>dr inż. Michał KOWAL</v>
          </cell>
        </row>
        <row r="118">
          <cell r="A118" t="str">
            <v>KamKOW</v>
          </cell>
          <cell r="B118" t="str">
            <v>Kamil</v>
          </cell>
          <cell r="C118" t="str">
            <v>KOWALSKI</v>
          </cell>
          <cell r="D118" t="str">
            <v>WIMiFT</v>
          </cell>
          <cell r="E118" t="str">
            <v>IIm</v>
          </cell>
          <cell r="F118" t="str">
            <v>NA</v>
          </cell>
          <cell r="G118" t="str">
            <v>dr inż.</v>
          </cell>
          <cell r="I118" t="str">
            <v>kamil.kowalski@put.poznan.pl</v>
          </cell>
          <cell r="K118" t="str">
            <v>K.KOWALSKI</v>
          </cell>
          <cell r="L118" t="str">
            <v>dr inż. Kamil KOWALSKI</v>
          </cell>
        </row>
        <row r="119">
          <cell r="A119" t="str">
            <v>ArkKUB</v>
          </cell>
          <cell r="B119" t="str">
            <v>Arkadiusz</v>
          </cell>
          <cell r="C119" t="str">
            <v>KUBACKI</v>
          </cell>
          <cell r="D119" t="str">
            <v>WIM</v>
          </cell>
          <cell r="E119" t="str">
            <v>IMt</v>
          </cell>
          <cell r="F119" t="str">
            <v>NA</v>
          </cell>
          <cell r="G119" t="str">
            <v>dr inż.</v>
          </cell>
          <cell r="I119" t="str">
            <v>arkadiusz.kubacki@put.poznan.pl</v>
          </cell>
          <cell r="K119" t="str">
            <v>A.KUBACKI</v>
          </cell>
          <cell r="L119" t="str">
            <v>dr inż. Arkadiusz KUBACKI</v>
          </cell>
        </row>
        <row r="120">
          <cell r="A120" t="str">
            <v>WieKUC</v>
          </cell>
          <cell r="B120" t="str">
            <v>Wiesław</v>
          </cell>
          <cell r="C120" t="str">
            <v>KUCZKO</v>
          </cell>
          <cell r="D120" t="str">
            <v>WIM</v>
          </cell>
          <cell r="E120" t="str">
            <v>ITm</v>
          </cell>
          <cell r="F120" t="str">
            <v>NA</v>
          </cell>
          <cell r="G120" t="str">
            <v>dr inż.</v>
          </cell>
          <cell r="I120" t="str">
            <v>wieslaw.kuczko@put.poznan.pl</v>
          </cell>
          <cell r="K120" t="str">
            <v>W.KUCZKO</v>
          </cell>
          <cell r="L120" t="str">
            <v>dr inż. Wiesław KUCZKO</v>
          </cell>
        </row>
        <row r="121">
          <cell r="A121" t="str">
            <v>AgnKUJ</v>
          </cell>
          <cell r="B121" t="str">
            <v>Agnieszka</v>
          </cell>
          <cell r="C121" t="str">
            <v>KUJAWIŃSKA</v>
          </cell>
          <cell r="D121" t="str">
            <v>WIM</v>
          </cell>
          <cell r="E121" t="str">
            <v>ITm</v>
          </cell>
          <cell r="F121" t="str">
            <v>NA</v>
          </cell>
          <cell r="G121" t="str">
            <v>dr inż.</v>
          </cell>
          <cell r="I121" t="str">
            <v>agnieszka.kujawinska@put.poznan.pl</v>
          </cell>
          <cell r="K121" t="str">
            <v>A.KUJAWIŃSKA</v>
          </cell>
          <cell r="L121" t="str">
            <v>dr inż. Agnieszka KUJAWIŃSKA</v>
          </cell>
        </row>
        <row r="122">
          <cell r="A122" t="str">
            <v>MałKUL.1</v>
          </cell>
          <cell r="B122" t="str">
            <v>Małgorzata</v>
          </cell>
          <cell r="C122" t="str">
            <v>KULCZYŃSKA</v>
          </cell>
          <cell r="D122" t="str">
            <v>WIM</v>
          </cell>
          <cell r="E122" t="str">
            <v>ITm</v>
          </cell>
          <cell r="F122" t="str">
            <v>doktorant</v>
          </cell>
          <cell r="G122" t="str">
            <v>mgr inż.</v>
          </cell>
          <cell r="I122" t="str">
            <v>malgorzata.m.kulczynska@doctorate.put.poznan.pl</v>
          </cell>
          <cell r="K122" t="str">
            <v>M.KULCZYŃSKA</v>
          </cell>
          <cell r="L122" t="str">
            <v>mgr inż. Małgorzata KULCZYŃSKA</v>
          </cell>
        </row>
        <row r="123">
          <cell r="A123" t="str">
            <v>MicKUL</v>
          </cell>
          <cell r="B123" t="str">
            <v>Michał</v>
          </cell>
          <cell r="C123" t="str">
            <v>KULKA</v>
          </cell>
          <cell r="D123" t="str">
            <v>WIMiFT</v>
          </cell>
          <cell r="E123" t="str">
            <v>IIm</v>
          </cell>
          <cell r="F123" t="str">
            <v>NA</v>
          </cell>
          <cell r="G123" t="str">
            <v>prof. dr hab. inż.</v>
          </cell>
          <cell r="H123"/>
          <cell r="I123" t="str">
            <v>michal.kulka@put.poznan.pl</v>
          </cell>
          <cell r="K123" t="str">
            <v>M.KULKA</v>
          </cell>
          <cell r="L123" t="str">
            <v>prof. dr hab. inż. Michał KULKA</v>
          </cell>
        </row>
        <row r="124">
          <cell r="A124" t="str">
            <v>MacKUP</v>
          </cell>
          <cell r="B124" t="str">
            <v>Maciej</v>
          </cell>
          <cell r="C124" t="str">
            <v>KUPCZYK</v>
          </cell>
          <cell r="D124" t="str">
            <v>WIM</v>
          </cell>
          <cell r="E124" t="str">
            <v>IMt</v>
          </cell>
          <cell r="F124" t="str">
            <v>NA</v>
          </cell>
          <cell r="G124" t="str">
            <v>prof. dr hab. inż.</v>
          </cell>
          <cell r="I124" t="str">
            <v>maciej.kupczyk@put.poznan.pl</v>
          </cell>
          <cell r="K124" t="str">
            <v>M.KUPCZYK</v>
          </cell>
          <cell r="L124" t="str">
            <v>prof. dr hab. inż. Maciej KUPCZYK</v>
          </cell>
        </row>
        <row r="125">
          <cell r="A125" t="str">
            <v>DarKUR.1</v>
          </cell>
          <cell r="B125" t="str">
            <v>Dariusz</v>
          </cell>
          <cell r="C125" t="str">
            <v>KURPISZ</v>
          </cell>
          <cell r="D125" t="str">
            <v>WIM</v>
          </cell>
          <cell r="E125" t="str">
            <v>IMs</v>
          </cell>
          <cell r="F125" t="str">
            <v>NA</v>
          </cell>
          <cell r="G125" t="str">
            <v>dr</v>
          </cell>
          <cell r="I125" t="str">
            <v>dariusz.kurpisz@put.poznan.pl</v>
          </cell>
          <cell r="K125" t="str">
            <v>D.KURPISZ</v>
          </cell>
          <cell r="L125" t="str">
            <v>dr Dariusz KURPISZ</v>
          </cell>
        </row>
        <row r="126">
          <cell r="A126" t="str">
            <v>StaLEG</v>
          </cell>
          <cell r="B126" t="str">
            <v>Stanisław</v>
          </cell>
          <cell r="C126" t="str">
            <v>LEGUTKO</v>
          </cell>
          <cell r="D126" t="str">
            <v>WIM</v>
          </cell>
          <cell r="E126" t="str">
            <v>IMt</v>
          </cell>
          <cell r="F126" t="str">
            <v>NA</v>
          </cell>
          <cell r="G126" t="str">
            <v>prof. dr hab. inż.</v>
          </cell>
          <cell r="I126" t="str">
            <v>stanislaw.legutko@put.poznan.pl</v>
          </cell>
          <cell r="K126" t="str">
            <v>S.LEGUTKO</v>
          </cell>
          <cell r="L126" t="str">
            <v>prof. dr hab. inż. Stanisław LEGUTKO</v>
          </cell>
        </row>
        <row r="127">
          <cell r="A127" t="str">
            <v>WojŁAP</v>
          </cell>
          <cell r="B127" t="str">
            <v>Wojciech</v>
          </cell>
          <cell r="C127" t="str">
            <v>ŁAPKA</v>
          </cell>
          <cell r="D127" t="str">
            <v>WIM</v>
          </cell>
          <cell r="E127" t="str">
            <v>IMs</v>
          </cell>
          <cell r="F127" t="str">
            <v>NA</v>
          </cell>
          <cell r="G127" t="str">
            <v>dr inż.</v>
          </cell>
          <cell r="I127" t="str">
            <v>wojciech.lapka@put.poznan.pl</v>
          </cell>
          <cell r="K127" t="str">
            <v>W.ŁAPKA</v>
          </cell>
          <cell r="L127" t="str">
            <v>dr inż. Wojciech ŁAPKA</v>
          </cell>
        </row>
        <row r="128">
          <cell r="A128" t="str">
            <v>ŁukMAC</v>
          </cell>
          <cell r="B128" t="str">
            <v>Łukasz</v>
          </cell>
          <cell r="C128" t="str">
            <v>MACYSZYN</v>
          </cell>
          <cell r="D128" t="str">
            <v>WIM</v>
          </cell>
          <cell r="E128" t="str">
            <v>IMt</v>
          </cell>
          <cell r="F128" t="str">
            <v>NA</v>
          </cell>
          <cell r="G128" t="str">
            <v>dr inż.</v>
          </cell>
          <cell r="I128" t="str">
            <v>lukasz.macyszyn@put.poznan.pl</v>
          </cell>
          <cell r="K128" t="str">
            <v>Ł.MACYSZYN</v>
          </cell>
          <cell r="L128" t="str">
            <v>dr inż. Łukasz MACYSZYN</v>
          </cell>
        </row>
        <row r="129">
          <cell r="A129" t="str">
            <v>NatMAK</v>
          </cell>
          <cell r="B129" t="str">
            <v>Natalia</v>
          </cell>
          <cell r="C129" t="str">
            <v>MAKUCH-DZIARSKA</v>
          </cell>
          <cell r="D129" t="str">
            <v>WIMiFT</v>
          </cell>
          <cell r="E129" t="str">
            <v>IIm</v>
          </cell>
          <cell r="F129" t="str">
            <v>NA</v>
          </cell>
          <cell r="G129" t="str">
            <v>dr inż.</v>
          </cell>
          <cell r="I129" t="str">
            <v>natalia.makuch@put.poznan.pl</v>
          </cell>
          <cell r="K129" t="str">
            <v>N.MAKUCH-D</v>
          </cell>
          <cell r="L129" t="str">
            <v>dr inż. Natalia MAKUCH-DZIARSKA</v>
          </cell>
        </row>
        <row r="130">
          <cell r="A130" t="str">
            <v>LidMAR</v>
          </cell>
          <cell r="B130" t="str">
            <v>Lidia</v>
          </cell>
          <cell r="C130" t="str">
            <v>MARCINIAK-PODSADNA</v>
          </cell>
          <cell r="D130" t="str">
            <v>WIM</v>
          </cell>
          <cell r="E130" t="str">
            <v>IMt</v>
          </cell>
          <cell r="F130" t="str">
            <v>NA</v>
          </cell>
          <cell r="G130" t="str">
            <v>dr inż.</v>
          </cell>
          <cell r="I130" t="str">
            <v>lidia.marciniak-podsadna@put.poznan.pl</v>
          </cell>
          <cell r="K130" t="str">
            <v>L.MARCINIAK-PODSADNA</v>
          </cell>
          <cell r="L130" t="str">
            <v>dr inż. Lidia MARCINIAK-PODSADNA</v>
          </cell>
        </row>
        <row r="131">
          <cell r="A131" t="str">
            <v>WalMAT</v>
          </cell>
          <cell r="B131" t="str">
            <v>Waldemar</v>
          </cell>
          <cell r="C131" t="str">
            <v>MATYSIAK</v>
          </cell>
          <cell r="D131" t="str">
            <v>WIM</v>
          </cell>
          <cell r="E131" t="str">
            <v>ITm</v>
          </cell>
          <cell r="F131" t="str">
            <v>NA</v>
          </cell>
          <cell r="G131" t="str">
            <v>dr inż.</v>
          </cell>
          <cell r="I131" t="str">
            <v>waldemar.matysiak@put.poznan.pl</v>
          </cell>
          <cell r="K131" t="str">
            <v>W.MATYSIAK</v>
          </cell>
          <cell r="L131" t="str">
            <v>dr inż. Waldemar MATYSIAK</v>
          </cell>
        </row>
        <row r="132">
          <cell r="A132" t="str">
            <v>KinMEN</v>
          </cell>
          <cell r="B132" t="str">
            <v>Kinga</v>
          </cell>
          <cell r="C132" t="str">
            <v>MENCEL</v>
          </cell>
          <cell r="D132" t="str">
            <v>WIM</v>
          </cell>
          <cell r="E132" t="str">
            <v>ITm</v>
          </cell>
          <cell r="F132" t="str">
            <v>NA</v>
          </cell>
          <cell r="G132" t="str">
            <v>dr inż.</v>
          </cell>
          <cell r="I132" t="str">
            <v>kinga.mencel@put.poznan.pl</v>
          </cell>
          <cell r="K132" t="str">
            <v>K.MENCEL</v>
          </cell>
          <cell r="L132" t="str">
            <v>dr inż. Kinga MENCEL</v>
          </cell>
        </row>
        <row r="133">
          <cell r="A133" t="str">
            <v>MagMIE</v>
          </cell>
          <cell r="B133" t="str">
            <v>Magdalena</v>
          </cell>
          <cell r="C133" t="str">
            <v>MIERZWICZAK</v>
          </cell>
          <cell r="D133" t="str">
            <v>WIM</v>
          </cell>
          <cell r="E133" t="str">
            <v>IMs</v>
          </cell>
          <cell r="F133" t="str">
            <v>NA</v>
          </cell>
          <cell r="G133" t="str">
            <v>dr inż.</v>
          </cell>
          <cell r="I133" t="str">
            <v>magdalena.mierzwiczak@put.poznan.pl</v>
          </cell>
          <cell r="K133" t="str">
            <v>M.MIERZWICZAK</v>
          </cell>
          <cell r="L133" t="str">
            <v>dr inż. Magdalena MIERZWICZAK</v>
          </cell>
        </row>
        <row r="134">
          <cell r="A134" t="str">
            <v>AndMIK</v>
          </cell>
          <cell r="B134" t="str">
            <v>Andrzej</v>
          </cell>
          <cell r="C134" t="str">
            <v>MIKLASZEWSKI</v>
          </cell>
          <cell r="D134" t="str">
            <v>WIMiFT</v>
          </cell>
          <cell r="E134" t="str">
            <v>IIm</v>
          </cell>
          <cell r="F134" t="str">
            <v>NA</v>
          </cell>
          <cell r="G134" t="str">
            <v>dr hab. inż.</v>
          </cell>
          <cell r="H134" t="str">
            <v>, prof. PP</v>
          </cell>
          <cell r="I134" t="str">
            <v>andrzej.miklaszewski@put.poznan.pl</v>
          </cell>
          <cell r="K134" t="str">
            <v>A.MIKLASZEWSKI</v>
          </cell>
          <cell r="L134" t="str">
            <v>dr hab. inż. Andrzej MIKLASZEWSKI, prof. PP</v>
          </cell>
        </row>
        <row r="135">
          <cell r="A135" t="str">
            <v>PioMIK</v>
          </cell>
          <cell r="B135" t="str">
            <v>Piotr</v>
          </cell>
          <cell r="C135" t="str">
            <v>MIKOŁAJCZAK</v>
          </cell>
          <cell r="D135" t="str">
            <v>WIM</v>
          </cell>
          <cell r="E135" t="str">
            <v>ITm</v>
          </cell>
          <cell r="F135" t="str">
            <v>NA</v>
          </cell>
          <cell r="G135" t="str">
            <v>dr hab. inż.</v>
          </cell>
          <cell r="I135" t="str">
            <v>piotr.mikolajczak@put.poznan.pl</v>
          </cell>
          <cell r="K135" t="str">
            <v>P.MIKOŁAJCZAK</v>
          </cell>
          <cell r="L135" t="str">
            <v>dr hab. inż. Piotr MIKOŁAJCZAK</v>
          </cell>
        </row>
        <row r="136">
          <cell r="A136" t="str">
            <v>AndMIL</v>
          </cell>
          <cell r="B136" t="str">
            <v>Andrzej</v>
          </cell>
          <cell r="C136" t="str">
            <v>MILECKI</v>
          </cell>
          <cell r="D136" t="str">
            <v>WIM</v>
          </cell>
          <cell r="E136" t="str">
            <v>IMt</v>
          </cell>
          <cell r="F136" t="str">
            <v>NA</v>
          </cell>
          <cell r="G136" t="str">
            <v>prof. dr hab. inż.</v>
          </cell>
          <cell r="I136" t="str">
            <v>andrzej.milecki@put.poznan.pl</v>
          </cell>
          <cell r="K136" t="str">
            <v>A.MILECKI</v>
          </cell>
          <cell r="L136" t="str">
            <v>prof. dr hab. inż. Andrzej MILECKI</v>
          </cell>
        </row>
        <row r="137">
          <cell r="A137" t="str">
            <v>AdaMYS</v>
          </cell>
          <cell r="B137" t="str">
            <v>Adam</v>
          </cell>
          <cell r="C137" t="str">
            <v>MYSZKOWSKI</v>
          </cell>
          <cell r="D137" t="str">
            <v>WIM</v>
          </cell>
          <cell r="E137" t="str">
            <v>IMt</v>
          </cell>
          <cell r="F137" t="str">
            <v>NA</v>
          </cell>
          <cell r="G137" t="str">
            <v>dr inż.</v>
          </cell>
          <cell r="I137" t="str">
            <v>adam.myszkowski@put.poznan.pl</v>
          </cell>
          <cell r="K137" t="str">
            <v>A.MYSZKOWSKI</v>
          </cell>
          <cell r="L137" t="str">
            <v>dr inż. Adam MYSZKOWSKI</v>
          </cell>
        </row>
        <row r="138">
          <cell r="A138" t="str">
            <v>DorNAG</v>
          </cell>
          <cell r="B138" t="str">
            <v>Dorota</v>
          </cell>
          <cell r="C138" t="str">
            <v>NAGOLSKA</v>
          </cell>
          <cell r="D138" t="str">
            <v>WIM</v>
          </cell>
          <cell r="E138" t="str">
            <v>ITm</v>
          </cell>
          <cell r="F138" t="str">
            <v>NA</v>
          </cell>
          <cell r="G138" t="str">
            <v>dr inż.</v>
          </cell>
          <cell r="I138" t="str">
            <v>dorota.nagolska@put.poznan.pl</v>
          </cell>
          <cell r="K138" t="str">
            <v>D.NAGOLSKA</v>
          </cell>
          <cell r="L138" t="str">
            <v>dr inż. Dorota NAGOLSKA</v>
          </cell>
        </row>
        <row r="139">
          <cell r="A139" t="str">
            <v>KatNIE</v>
          </cell>
          <cell r="B139" t="str">
            <v>Katarzyna</v>
          </cell>
          <cell r="C139" t="str">
            <v>NIESPODZIANA</v>
          </cell>
          <cell r="D139" t="str">
            <v>WIMiFT</v>
          </cell>
          <cell r="E139" t="str">
            <v>IIm</v>
          </cell>
          <cell r="F139" t="str">
            <v>NA</v>
          </cell>
          <cell r="G139" t="str">
            <v>dr inż.</v>
          </cell>
          <cell r="I139" t="str">
            <v>katarzyna.niespodziana@put.poznan.pl</v>
          </cell>
          <cell r="K139" t="str">
            <v>K.NIESPODZIANA</v>
          </cell>
          <cell r="L139" t="str">
            <v>dr inż. Katarzyna NIESPODZIANA</v>
          </cell>
        </row>
        <row r="140">
          <cell r="A140" t="str">
            <v>MarNOW</v>
          </cell>
          <cell r="B140" t="str">
            <v>Marek</v>
          </cell>
          <cell r="C140" t="str">
            <v>NOWAK</v>
          </cell>
          <cell r="D140" t="str">
            <v>WIMiFT</v>
          </cell>
          <cell r="E140" t="str">
            <v>IIm</v>
          </cell>
          <cell r="F140" t="str">
            <v>NA</v>
          </cell>
          <cell r="G140" t="str">
            <v>dr hab. inż.</v>
          </cell>
          <cell r="H140" t="str">
            <v>, prof. PP</v>
          </cell>
          <cell r="I140" t="str">
            <v>marek.nowak@put.poznan.pl</v>
          </cell>
          <cell r="K140" t="str">
            <v>M.NOWAK</v>
          </cell>
          <cell r="L140" t="str">
            <v>dr hab. inż. Marek NOWAK, prof. PP</v>
          </cell>
        </row>
        <row r="141">
          <cell r="A141" t="str">
            <v>ZbiNOW</v>
          </cell>
          <cell r="B141" t="str">
            <v>Zbigniew</v>
          </cell>
          <cell r="C141" t="str">
            <v>NOWAKOWSKI</v>
          </cell>
          <cell r="D141" t="str">
            <v>WIM</v>
          </cell>
          <cell r="E141" t="str">
            <v>IMt</v>
          </cell>
          <cell r="F141" t="str">
            <v>NA</v>
          </cell>
          <cell r="G141" t="str">
            <v>dr inż.</v>
          </cell>
          <cell r="I141" t="str">
            <v>zbigniew.nowakowski@put.poznan.pl</v>
          </cell>
          <cell r="K141" t="str">
            <v>Z.NOWAKOWSKI</v>
          </cell>
          <cell r="L141" t="str">
            <v>dr inż. Zbigniew NOWAKOWSKI</v>
          </cell>
        </row>
        <row r="142">
          <cell r="A142" t="str">
            <v>FilOSI</v>
          </cell>
          <cell r="B142" t="str">
            <v>Filip</v>
          </cell>
          <cell r="C142" t="str">
            <v>OSIŃSKI</v>
          </cell>
          <cell r="D142" t="str">
            <v>WIM</v>
          </cell>
          <cell r="E142" t="str">
            <v>ITm</v>
          </cell>
          <cell r="F142" t="str">
            <v>NA</v>
          </cell>
          <cell r="G142" t="str">
            <v>mgr inż.</v>
          </cell>
          <cell r="I142" t="str">
            <v>filip.osinski@put.poznan.pl</v>
          </cell>
          <cell r="K142" t="str">
            <v>F.OSIŃSKI</v>
          </cell>
          <cell r="L142" t="str">
            <v>mgr inż. Filip OSIŃSKI</v>
          </cell>
        </row>
        <row r="143">
          <cell r="A143" t="str">
            <v>StaPAB</v>
          </cell>
          <cell r="B143" t="str">
            <v>Stanisław</v>
          </cell>
          <cell r="C143" t="str">
            <v>PABISZCZAK</v>
          </cell>
          <cell r="D143" t="str">
            <v>WIM</v>
          </cell>
          <cell r="E143" t="str">
            <v>IMt</v>
          </cell>
          <cell r="F143" t="str">
            <v>NA</v>
          </cell>
          <cell r="G143" t="str">
            <v>dr inż.</v>
          </cell>
          <cell r="I143" t="str">
            <v>stanislaw.pabiszczak@put.poznan.pl</v>
          </cell>
          <cell r="K143" t="str">
            <v>S.PABISZCZAK</v>
          </cell>
          <cell r="L143" t="str">
            <v>dr inż. Stanisław PABISZCZAK</v>
          </cell>
        </row>
        <row r="144">
          <cell r="A144" t="str">
            <v>PioPAC</v>
          </cell>
          <cell r="B144" t="str">
            <v>Piotr</v>
          </cell>
          <cell r="C144" t="str">
            <v>PACZOS</v>
          </cell>
          <cell r="D144" t="str">
            <v>WIM</v>
          </cell>
          <cell r="E144" t="str">
            <v>IMs</v>
          </cell>
          <cell r="F144" t="str">
            <v>NA</v>
          </cell>
          <cell r="G144" t="str">
            <v>dr hab. inż.</v>
          </cell>
          <cell r="H144" t="str">
            <v>, prof. PP</v>
          </cell>
          <cell r="I144" t="str">
            <v>piotr.paczos@put.poznan.pl</v>
          </cell>
          <cell r="K144" t="str">
            <v>P.PACZOS</v>
          </cell>
          <cell r="L144" t="str">
            <v>dr hab. inż. Piotr PACZOS, prof. PP</v>
          </cell>
        </row>
        <row r="145">
          <cell r="A145" t="str">
            <v>EdwPAJ</v>
          </cell>
          <cell r="B145" t="str">
            <v>Edward</v>
          </cell>
          <cell r="C145" t="str">
            <v>PAJĄK</v>
          </cell>
          <cell r="D145" t="str">
            <v>WIM</v>
          </cell>
          <cell r="E145" t="str">
            <v>ITm</v>
          </cell>
          <cell r="F145" t="str">
            <v>emeryt</v>
          </cell>
          <cell r="G145" t="str">
            <v>dr hab. inż.</v>
          </cell>
          <cell r="H145"/>
          <cell r="I145" t="str">
            <v>edward.pajak@put.poznan.pl</v>
          </cell>
          <cell r="K145" t="str">
            <v>E.PAJĄK</v>
          </cell>
          <cell r="L145" t="str">
            <v>dr hab. inż. Edward PAJĄK</v>
          </cell>
        </row>
        <row r="146">
          <cell r="A146" t="str">
            <v>PioPAJ</v>
          </cell>
          <cell r="B146" t="str">
            <v>Piotr</v>
          </cell>
          <cell r="C146" t="str">
            <v>PAJZDERSKI</v>
          </cell>
          <cell r="D146" t="str">
            <v>WIM</v>
          </cell>
          <cell r="E146" t="str">
            <v>ITm</v>
          </cell>
          <cell r="F146" t="str">
            <v>emeryt</v>
          </cell>
          <cell r="G146" t="str">
            <v>dr inż.</v>
          </cell>
          <cell r="I146" t="str">
            <v>piotr.pajzderski@put.poznan.pl</v>
          </cell>
          <cell r="K146" t="str">
            <v>P.PAJZDERSKI</v>
          </cell>
          <cell r="L146" t="str">
            <v>dr inż. Piotr PAJZDERSKI</v>
          </cell>
        </row>
        <row r="147">
          <cell r="A147" t="str">
            <v>RadPAS</v>
          </cell>
          <cell r="B147" t="str">
            <v>Radosław</v>
          </cell>
          <cell r="C147" t="str">
            <v>PASZKIEWICZ</v>
          </cell>
          <cell r="D147" t="str">
            <v>WIM</v>
          </cell>
          <cell r="E147" t="str">
            <v>ITm</v>
          </cell>
          <cell r="F147" t="str">
            <v>NA</v>
          </cell>
          <cell r="G147" t="str">
            <v>mgr inż.</v>
          </cell>
          <cell r="I147" t="str">
            <v>radoslaw.paszkiewicz@put.poznan.pl</v>
          </cell>
          <cell r="K147" t="str">
            <v>R.PASZKIEWICZ</v>
          </cell>
          <cell r="L147" t="str">
            <v>mgr inż. Radosław PASZKIEWICZ</v>
          </cell>
        </row>
        <row r="148">
          <cell r="A148" t="str">
            <v>KatPET</v>
          </cell>
          <cell r="B148" t="str">
            <v>Katarzyna</v>
          </cell>
          <cell r="C148" t="str">
            <v>PETA</v>
          </cell>
          <cell r="D148" t="str">
            <v>WIM</v>
          </cell>
          <cell r="E148" t="str">
            <v>IMt</v>
          </cell>
          <cell r="F148" t="str">
            <v>NA</v>
          </cell>
          <cell r="G148" t="str">
            <v>dr inż.</v>
          </cell>
          <cell r="I148" t="str">
            <v>katarzyna.peta@put.poznan.pl</v>
          </cell>
          <cell r="K148" t="str">
            <v>K.PETA</v>
          </cell>
          <cell r="L148" t="str">
            <v>dr inż. Katarzyna PETA</v>
          </cell>
        </row>
        <row r="149">
          <cell r="A149" t="str">
            <v>AdaPIA</v>
          </cell>
          <cell r="B149" t="str">
            <v>Adam</v>
          </cell>
          <cell r="C149" t="str">
            <v>PIASECKI</v>
          </cell>
          <cell r="D149" t="str">
            <v>WIMiFT</v>
          </cell>
          <cell r="E149" t="str">
            <v>IIm</v>
          </cell>
          <cell r="F149" t="str">
            <v>NA</v>
          </cell>
          <cell r="G149" t="str">
            <v>dr inż.</v>
          </cell>
          <cell r="I149" t="str">
            <v>adam.piasecki@put.poznan.pl</v>
          </cell>
          <cell r="K149" t="str">
            <v>A.PIASECKI</v>
          </cell>
          <cell r="L149" t="str">
            <v>dr inż. Adam PIASECKI</v>
          </cell>
        </row>
        <row r="150">
          <cell r="A150" t="str">
            <v>PawPOP</v>
          </cell>
          <cell r="B150" t="str">
            <v>Paweł</v>
          </cell>
          <cell r="C150" t="str">
            <v>POPIELARSKI</v>
          </cell>
          <cell r="D150" t="str">
            <v>WIM</v>
          </cell>
          <cell r="E150" t="str">
            <v>ITm</v>
          </cell>
          <cell r="F150" t="str">
            <v>NA</v>
          </cell>
          <cell r="G150" t="str">
            <v>dr hab. inż.</v>
          </cell>
          <cell r="H150" t="str">
            <v>, prof. PP</v>
          </cell>
          <cell r="I150" t="str">
            <v>pawel.popielarski@put.poznan.pl</v>
          </cell>
          <cell r="K150" t="str">
            <v>P.POPIELARSKI</v>
          </cell>
          <cell r="L150" t="str">
            <v>dr hab. inż. Paweł POPIELARSKI, prof. PP</v>
          </cell>
        </row>
        <row r="151">
          <cell r="A151" t="str">
            <v>MikPOP</v>
          </cell>
          <cell r="B151" t="str">
            <v>Mikołaj</v>
          </cell>
          <cell r="C151" t="str">
            <v>POPŁAWSKI</v>
          </cell>
          <cell r="D151" t="str">
            <v>WIMiFT</v>
          </cell>
          <cell r="E151" t="str">
            <v>IIm</v>
          </cell>
          <cell r="F151" t="str">
            <v>NA</v>
          </cell>
          <cell r="G151" t="str">
            <v>dr inż.</v>
          </cell>
          <cell r="I151" t="str">
            <v>mikolaj.poplawski@put.poznan.pl</v>
          </cell>
          <cell r="K151" t="str">
            <v>M.POPŁAWSKI</v>
          </cell>
          <cell r="L151" t="str">
            <v>dr inż. Mikołaj POPŁAWSKI</v>
          </cell>
        </row>
        <row r="152">
          <cell r="A152" t="str">
            <v>RomREG</v>
          </cell>
          <cell r="B152" t="str">
            <v>Roman</v>
          </cell>
          <cell r="C152" t="str">
            <v>REGULSKI</v>
          </cell>
          <cell r="D152" t="str">
            <v>WIM</v>
          </cell>
          <cell r="E152" t="str">
            <v>IMt</v>
          </cell>
          <cell r="F152" t="str">
            <v>NA</v>
          </cell>
          <cell r="G152" t="str">
            <v>mgr inż.</v>
          </cell>
          <cell r="I152" t="str">
            <v>roman.regulski@put.poznan.pl</v>
          </cell>
          <cell r="K152" t="str">
            <v>R.REGULSKI</v>
          </cell>
          <cell r="L152" t="str">
            <v>mgr inż. Roman REGULSKI</v>
          </cell>
        </row>
        <row r="153">
          <cell r="A153" t="str">
            <v>PauREW</v>
          </cell>
          <cell r="B153" t="str">
            <v>Paulina</v>
          </cell>
          <cell r="C153" t="str">
            <v>REWERS</v>
          </cell>
          <cell r="D153" t="str">
            <v>WIM</v>
          </cell>
          <cell r="E153" t="str">
            <v>ITm</v>
          </cell>
          <cell r="F153" t="str">
            <v>NA</v>
          </cell>
          <cell r="G153" t="str">
            <v>dr inż.</v>
          </cell>
          <cell r="I153" t="str">
            <v>paulina.rewers@put.poznan.pl</v>
          </cell>
          <cell r="K153" t="str">
            <v>P.REWERS</v>
          </cell>
          <cell r="L153" t="str">
            <v>dr inż. Paulina REWERS</v>
          </cell>
        </row>
        <row r="154">
          <cell r="A154" t="str">
            <v>MarROD</v>
          </cell>
          <cell r="B154" t="str">
            <v>Marcin</v>
          </cell>
          <cell r="C154" t="str">
            <v>RODAK</v>
          </cell>
          <cell r="D154" t="str">
            <v>WIM</v>
          </cell>
          <cell r="E154" t="str">
            <v>IMs</v>
          </cell>
          <cell r="F154" t="str">
            <v>NA</v>
          </cell>
          <cell r="G154" t="str">
            <v>dr</v>
          </cell>
          <cell r="I154" t="str">
            <v>marcin.rodak@put.poznan.pl</v>
          </cell>
          <cell r="K154" t="str">
            <v>M.RODAK</v>
          </cell>
          <cell r="L154" t="str">
            <v>dr Marcin RODAK</v>
          </cell>
        </row>
        <row r="155">
          <cell r="A155" t="str">
            <v>MicROG</v>
          </cell>
          <cell r="B155" t="str">
            <v>Michał</v>
          </cell>
          <cell r="C155" t="str">
            <v>ROGALEWICZ</v>
          </cell>
          <cell r="D155" t="str">
            <v>WIM</v>
          </cell>
          <cell r="E155" t="str">
            <v>ITm</v>
          </cell>
          <cell r="F155" t="str">
            <v>NA</v>
          </cell>
          <cell r="G155" t="str">
            <v>dr inż.</v>
          </cell>
          <cell r="I155" t="str">
            <v>michal.rogalewicz@put.poznan.pl</v>
          </cell>
          <cell r="K155" t="str">
            <v>M.ROGALEWICZ</v>
          </cell>
          <cell r="L155" t="str">
            <v>dr inż. Michał ROGALEWICZ</v>
          </cell>
        </row>
        <row r="156">
          <cell r="A156" t="str">
            <v>WojRUK</v>
          </cell>
          <cell r="B156" t="str">
            <v>Wojciech</v>
          </cell>
          <cell r="C156" t="str">
            <v>RUKAT</v>
          </cell>
          <cell r="D156" t="str">
            <v>WIM</v>
          </cell>
          <cell r="E156" t="str">
            <v>IMs</v>
          </cell>
          <cell r="F156" t="str">
            <v>NA</v>
          </cell>
          <cell r="G156" t="str">
            <v>dr inż.</v>
          </cell>
          <cell r="I156" t="str">
            <v>wojciech.rukat@put.poznan.pl</v>
          </cell>
          <cell r="K156" t="str">
            <v>W.RUKAT</v>
          </cell>
          <cell r="L156" t="str">
            <v>dr inż. Wojciech RUKAT</v>
          </cell>
        </row>
        <row r="157">
          <cell r="A157" t="str">
            <v>DomRYB</v>
          </cell>
          <cell r="B157" t="str">
            <v>Dominik</v>
          </cell>
          <cell r="C157" t="str">
            <v>RYBARCZYK</v>
          </cell>
          <cell r="D157" t="str">
            <v>WIM</v>
          </cell>
          <cell r="E157" t="str">
            <v>IMt</v>
          </cell>
          <cell r="F157" t="str">
            <v>NA</v>
          </cell>
          <cell r="G157" t="str">
            <v>dr inż.</v>
          </cell>
          <cell r="I157" t="str">
            <v>dominik.rybarczyk@put.poznan.pl</v>
          </cell>
          <cell r="K157" t="str">
            <v>D.RYBARCZYK</v>
          </cell>
          <cell r="L157" t="str">
            <v>dr inż. Dominik RYBARCZYK</v>
          </cell>
        </row>
        <row r="158">
          <cell r="A158" t="str">
            <v>RobSIK</v>
          </cell>
          <cell r="B158" t="str">
            <v>Robert</v>
          </cell>
          <cell r="C158" t="str">
            <v>SIKA</v>
          </cell>
          <cell r="D158" t="str">
            <v>WIM</v>
          </cell>
          <cell r="E158" t="str">
            <v>ITm</v>
          </cell>
          <cell r="F158" t="str">
            <v>NA</v>
          </cell>
          <cell r="G158" t="str">
            <v>dr inż.</v>
          </cell>
          <cell r="I158" t="str">
            <v>robert.sika@put.poznan.pl</v>
          </cell>
          <cell r="K158" t="str">
            <v>R.SIKA</v>
          </cell>
          <cell r="L158" t="str">
            <v>dr inż. Robert SIKA</v>
          </cell>
        </row>
        <row r="159">
          <cell r="A159" t="str">
            <v>MikSMY</v>
          </cell>
          <cell r="B159" t="str">
            <v>Mikołaj</v>
          </cell>
          <cell r="C159" t="str">
            <v>SMYCZYŃSKI</v>
          </cell>
          <cell r="D159" t="str">
            <v>WIM</v>
          </cell>
          <cell r="E159" t="str">
            <v>IMs</v>
          </cell>
          <cell r="F159" t="str">
            <v>NA</v>
          </cell>
          <cell r="G159" t="str">
            <v>dr inż.</v>
          </cell>
          <cell r="I159" t="str">
            <v>mikolaj.smyczynski@put.poznan.pl</v>
          </cell>
          <cell r="K159" t="str">
            <v>M.SMYCZYŃSKI</v>
          </cell>
          <cell r="L159" t="str">
            <v>dr inż. Mikołaj SMYCZYŃSKI</v>
          </cell>
        </row>
        <row r="160">
          <cell r="A160" t="str">
            <v>EwaSTA</v>
          </cell>
          <cell r="B160" t="str">
            <v>Ewa</v>
          </cell>
          <cell r="C160" t="str">
            <v>STACHOWSKA</v>
          </cell>
          <cell r="D160" t="str">
            <v>WIM</v>
          </cell>
          <cell r="E160" t="str">
            <v>IMt</v>
          </cell>
          <cell r="F160" t="str">
            <v>NA</v>
          </cell>
          <cell r="G160" t="str">
            <v>prof. dr hab.</v>
          </cell>
          <cell r="I160" t="str">
            <v>ewa.stachowska@put.poznan.pl</v>
          </cell>
          <cell r="K160" t="str">
            <v>E.STACHOWSKA</v>
          </cell>
          <cell r="L160" t="str">
            <v>prof. dr hab. Ewa STACHOWSKA</v>
          </cell>
        </row>
        <row r="161">
          <cell r="A161" t="str">
            <v>RomSTA.1</v>
          </cell>
          <cell r="B161" t="str">
            <v>Roman</v>
          </cell>
          <cell r="C161" t="str">
            <v>STANIEK</v>
          </cell>
          <cell r="D161" t="str">
            <v>WIM</v>
          </cell>
          <cell r="E161" t="str">
            <v>IMt</v>
          </cell>
          <cell r="F161" t="str">
            <v>NA</v>
          </cell>
          <cell r="G161" t="str">
            <v>prof. dr hab. inż.</v>
          </cell>
          <cell r="I161" t="str">
            <v>roman.staniek@put.poznan.pl</v>
          </cell>
          <cell r="J161"/>
          <cell r="K161" t="str">
            <v>R.STANIEK</v>
          </cell>
          <cell r="L161" t="str">
            <v>prof. dr hab. inż. Roman STANIEK</v>
          </cell>
        </row>
        <row r="162">
          <cell r="A162" t="str">
            <v>RomSTA.2</v>
          </cell>
          <cell r="B162" t="str">
            <v>Roman</v>
          </cell>
          <cell r="C162" t="str">
            <v>STAROSTA</v>
          </cell>
          <cell r="D162" t="str">
            <v>WIM</v>
          </cell>
          <cell r="E162" t="str">
            <v>IMs</v>
          </cell>
          <cell r="F162" t="str">
            <v>NA</v>
          </cell>
          <cell r="G162" t="str">
            <v>dr hab. inż.</v>
          </cell>
          <cell r="I162" t="str">
            <v>roman.starosta@put.poznan.pl</v>
          </cell>
          <cell r="K162" t="str">
            <v>R.STAROSTA</v>
          </cell>
          <cell r="L162" t="str">
            <v>dr hab. inż. Roman STAROSTA</v>
          </cell>
        </row>
        <row r="163">
          <cell r="A163" t="str">
            <v>BeaSTA</v>
          </cell>
          <cell r="B163" t="str">
            <v>Beata</v>
          </cell>
          <cell r="C163" t="str">
            <v>STARZYŃSKA</v>
          </cell>
          <cell r="D163" t="str">
            <v>WIM</v>
          </cell>
          <cell r="E163" t="str">
            <v>ITm</v>
          </cell>
          <cell r="F163" t="str">
            <v>NA</v>
          </cell>
          <cell r="G163" t="str">
            <v>dr hab. inż.</v>
          </cell>
          <cell r="I163" t="str">
            <v>beata.starzynska@put.poznan.pl</v>
          </cell>
          <cell r="K163" t="str">
            <v>B.STARZYŃSKA</v>
          </cell>
          <cell r="L163" t="str">
            <v>dr hab. inż. Beata STARZYŃSKA</v>
          </cell>
        </row>
        <row r="164">
          <cell r="A164" t="str">
            <v>PioSTA</v>
          </cell>
          <cell r="B164" t="str">
            <v>Piotr</v>
          </cell>
          <cell r="C164" t="str">
            <v>STASIEWICZ</v>
          </cell>
          <cell r="D164" t="str">
            <v>WIM</v>
          </cell>
          <cell r="E164" t="str">
            <v>IMs</v>
          </cell>
          <cell r="F164" t="str">
            <v>NA</v>
          </cell>
          <cell r="G164" t="str">
            <v>dr inż.</v>
          </cell>
          <cell r="I164" t="str">
            <v>piotr.stasiewicz@put.poznan.pl</v>
          </cell>
          <cell r="K164" t="str">
            <v>P.STASIEWICZ</v>
          </cell>
          <cell r="L164" t="str">
            <v>dr inż. Piotr STASIEWICZ</v>
          </cell>
        </row>
        <row r="165">
          <cell r="A165" t="str">
            <v>TomSTE</v>
          </cell>
          <cell r="B165" t="str">
            <v>Tomasz</v>
          </cell>
          <cell r="C165" t="str">
            <v>STERZYŃSKI</v>
          </cell>
          <cell r="D165" t="str">
            <v>WIM</v>
          </cell>
          <cell r="E165" t="str">
            <v>ITm</v>
          </cell>
          <cell r="F165" t="str">
            <v>NA</v>
          </cell>
          <cell r="G165" t="str">
            <v>prof. dr hab. inż.</v>
          </cell>
          <cell r="I165" t="str">
            <v>tomasz.sterzynski@put.poznan.pl</v>
          </cell>
          <cell r="K165" t="str">
            <v>T.STERZYŃSKI</v>
          </cell>
          <cell r="L165" t="str">
            <v>prof. dr hab. inż. Tomasz STERZYŃSKI</v>
          </cell>
        </row>
        <row r="166">
          <cell r="A166" t="str">
            <v>TomSTR</v>
          </cell>
          <cell r="B166" t="str">
            <v>Tomasz</v>
          </cell>
          <cell r="C166" t="str">
            <v>STRĘK</v>
          </cell>
          <cell r="D166" t="str">
            <v>WIM</v>
          </cell>
          <cell r="E166" t="str">
            <v>IMs</v>
          </cell>
          <cell r="F166" t="str">
            <v>NA</v>
          </cell>
          <cell r="G166" t="str">
            <v>dr hab.</v>
          </cell>
          <cell r="H166" t="str">
            <v>, prof. PP</v>
          </cell>
          <cell r="I166" t="str">
            <v>tomasz.strek@put.poznan.pl</v>
          </cell>
          <cell r="K166" t="str">
            <v>T.STRĘK</v>
          </cell>
          <cell r="L166" t="str">
            <v>dr hab. Tomasz STRĘK, prof. PP</v>
          </cell>
        </row>
        <row r="167">
          <cell r="A167" t="str">
            <v>MagSUC</v>
          </cell>
          <cell r="B167" t="str">
            <v>Magdalena</v>
          </cell>
          <cell r="C167" t="str">
            <v>SUCHORA-KOZAKIEWICZ</v>
          </cell>
          <cell r="D167" t="str">
            <v>WIM</v>
          </cell>
          <cell r="E167" t="str">
            <v>ITm</v>
          </cell>
          <cell r="F167" t="str">
            <v>NA</v>
          </cell>
          <cell r="G167" t="str">
            <v>dr inż.</v>
          </cell>
          <cell r="I167" t="str">
            <v>magdalena.suchora@put.poznan.pl</v>
          </cell>
          <cell r="K167" t="str">
            <v>M.SUCHORA-KOZAKIEWICZ</v>
          </cell>
          <cell r="L167" t="str">
            <v>dr inż. Magdalena SUCHORA-KOZAKIEWICZ</v>
          </cell>
        </row>
        <row r="168">
          <cell r="A168" t="str">
            <v>PawSWO</v>
          </cell>
          <cell r="B168" t="str">
            <v>Paweł</v>
          </cell>
          <cell r="C168" t="str">
            <v>SWORNOWSKI</v>
          </cell>
          <cell r="D168" t="str">
            <v>WIM</v>
          </cell>
          <cell r="E168" t="str">
            <v>IMt</v>
          </cell>
          <cell r="F168" t="str">
            <v>nieznany</v>
          </cell>
          <cell r="G168" t="str">
            <v>dr inż.</v>
          </cell>
          <cell r="I168" t="str">
            <v>pawel.swornowski@put.poznan.pl</v>
          </cell>
          <cell r="K168" t="str">
            <v>P.SWORNOWSKI</v>
          </cell>
          <cell r="L168" t="str">
            <v>dr inż. Paweł SWORNOWSKI</v>
          </cell>
        </row>
        <row r="169">
          <cell r="A169" t="str">
            <v>GraSYP</v>
          </cell>
          <cell r="B169" t="str">
            <v>Grażyna</v>
          </cell>
          <cell r="C169" t="str">
            <v>SYPNIEWSKA-KAMIŃSKA</v>
          </cell>
          <cell r="D169" t="str">
            <v>WIM</v>
          </cell>
          <cell r="E169" t="str">
            <v>IMs</v>
          </cell>
          <cell r="F169" t="str">
            <v>NA</v>
          </cell>
          <cell r="G169" t="str">
            <v>dr hab. inż.</v>
          </cell>
          <cell r="I169" t="str">
            <v>grazyna.sypniewska-kaminska@put.poznan.pl</v>
          </cell>
          <cell r="K169" t="str">
            <v>G.SYPNIEWSKA-KAMIŃSKA</v>
          </cell>
          <cell r="L169" t="str">
            <v>dr hab. inż. Grażyna SYPNIEWSKA-KAMIŃSKA</v>
          </cell>
        </row>
        <row r="170">
          <cell r="A170" t="str">
            <v>IzaSZA</v>
          </cell>
          <cell r="B170" t="str">
            <v>Izabela</v>
          </cell>
          <cell r="C170" t="str">
            <v>SZAFRANIAK-WIZA</v>
          </cell>
          <cell r="D170" t="str">
            <v>WIMiFT</v>
          </cell>
          <cell r="E170" t="str">
            <v>IIm</v>
          </cell>
          <cell r="F170" t="str">
            <v>NA</v>
          </cell>
          <cell r="G170" t="str">
            <v>dr hab.</v>
          </cell>
          <cell r="I170" t="str">
            <v>izabela.szafraniak-wiza@put.poznan.pl</v>
          </cell>
          <cell r="J170"/>
          <cell r="K170" t="str">
            <v>I.SZAFRANIAK-WIZA</v>
          </cell>
          <cell r="L170" t="str">
            <v>dr hab. Izabela SZAFRANIAK-WIZA</v>
          </cell>
        </row>
        <row r="171">
          <cell r="A171" t="str">
            <v>MarSZO</v>
          </cell>
          <cell r="B171" t="str">
            <v>Marek</v>
          </cell>
          <cell r="C171" t="str">
            <v>SZOSTAK</v>
          </cell>
          <cell r="D171" t="str">
            <v>WIM</v>
          </cell>
          <cell r="E171" t="str">
            <v>ITm</v>
          </cell>
          <cell r="F171" t="str">
            <v>NA</v>
          </cell>
          <cell r="G171" t="str">
            <v>dr hab. inż.</v>
          </cell>
          <cell r="H171" t="str">
            <v>, prof. PP</v>
          </cell>
          <cell r="I171" t="str">
            <v>marek.szostak@put.poznan.pl</v>
          </cell>
          <cell r="K171" t="str">
            <v>M.SZOSTAK</v>
          </cell>
          <cell r="L171" t="str">
            <v>dr hab. inż. Marek SZOSTAK, prof. PP</v>
          </cell>
        </row>
        <row r="172">
          <cell r="A172" t="str">
            <v>MicSZW</v>
          </cell>
          <cell r="B172" t="str">
            <v>Michał</v>
          </cell>
          <cell r="C172" t="str">
            <v>SZWEYCER</v>
          </cell>
          <cell r="D172" t="str">
            <v>WIM</v>
          </cell>
          <cell r="E172" t="str">
            <v>ITm</v>
          </cell>
          <cell r="F172" t="str">
            <v>emeryt</v>
          </cell>
          <cell r="G172" t="str">
            <v>prof. dr hab. inż.</v>
          </cell>
          <cell r="I172" t="str">
            <v>michal.szweycer@put.poznan.pl</v>
          </cell>
          <cell r="K172" t="str">
            <v>M.SZWEYCER</v>
          </cell>
          <cell r="L172" t="str">
            <v>prof. dr hab. inż. Michał SZWEYCER</v>
          </cell>
        </row>
        <row r="173">
          <cell r="A173" t="str">
            <v>PawSZY</v>
          </cell>
          <cell r="B173" t="str">
            <v>Paweł</v>
          </cell>
          <cell r="C173" t="str">
            <v>SZYMAŃSKI</v>
          </cell>
          <cell r="D173" t="str">
            <v>WIM</v>
          </cell>
          <cell r="E173" t="str">
            <v>ITm</v>
          </cell>
          <cell r="F173" t="str">
            <v>NA</v>
          </cell>
          <cell r="G173" t="str">
            <v>dr inż.</v>
          </cell>
          <cell r="I173" t="str">
            <v>pawel.szymanski@put.poznan.pl</v>
          </cell>
          <cell r="K173" t="str">
            <v>P.SZYMAŃSKI</v>
          </cell>
          <cell r="L173" t="str">
            <v>dr inż. Paweł SZYMAŃSKI</v>
          </cell>
        </row>
        <row r="174">
          <cell r="A174" t="str">
            <v>KrzŚLI</v>
          </cell>
          <cell r="B174" t="str">
            <v>Krzysztof</v>
          </cell>
          <cell r="C174" t="str">
            <v>ŚLIMAK</v>
          </cell>
          <cell r="D174" t="str">
            <v>WIM</v>
          </cell>
          <cell r="E174" t="str">
            <v>IMt</v>
          </cell>
          <cell r="F174" t="str">
            <v>były prac</v>
          </cell>
          <cell r="G174" t="str">
            <v>mgr inż.</v>
          </cell>
          <cell r="I174" t="str">
            <v>krzysztof.slimak@put.poznan.pl</v>
          </cell>
          <cell r="K174" t="str">
            <v>K.ŚLIMAK</v>
          </cell>
          <cell r="L174" t="str">
            <v>mgr inż. Krzysztof ŚLIMAK</v>
          </cell>
        </row>
        <row r="175">
          <cell r="A175" t="str">
            <v>MacTAB</v>
          </cell>
          <cell r="B175" t="str">
            <v>Maciej</v>
          </cell>
          <cell r="C175" t="str">
            <v>TABASZEWSKI</v>
          </cell>
          <cell r="D175" t="str">
            <v>WIM</v>
          </cell>
          <cell r="E175" t="str">
            <v>IMs</v>
          </cell>
          <cell r="F175" t="str">
            <v>NA</v>
          </cell>
          <cell r="G175" t="str">
            <v>dr hab. inż.</v>
          </cell>
          <cell r="I175" t="str">
            <v>maciej.tabaszewski@put.poznan.pl</v>
          </cell>
          <cell r="K175" t="str">
            <v>M.TABASZEWSKI</v>
          </cell>
          <cell r="L175" t="str">
            <v>dr hab. inż. Maciej TABASZEWSKI</v>
          </cell>
        </row>
        <row r="176">
          <cell r="A176" t="str">
            <v>RafTAL</v>
          </cell>
          <cell r="B176" t="str">
            <v>Rafał</v>
          </cell>
          <cell r="C176" t="str">
            <v>TALAR</v>
          </cell>
          <cell r="D176" t="str">
            <v>WIM</v>
          </cell>
          <cell r="E176" t="str">
            <v>IMt</v>
          </cell>
          <cell r="F176" t="str">
            <v>NA</v>
          </cell>
          <cell r="G176" t="str">
            <v>dr hab. inż.</v>
          </cell>
          <cell r="I176" t="str">
            <v>rafal.talar@put.poznan.pl</v>
          </cell>
          <cell r="K176" t="str">
            <v>R.TALAR</v>
          </cell>
          <cell r="L176" t="str">
            <v>dr hab. inż. Rafał TALAR</v>
          </cell>
        </row>
        <row r="177">
          <cell r="A177" t="str">
            <v>JusTRO</v>
          </cell>
          <cell r="B177" t="str">
            <v>Justyna</v>
          </cell>
          <cell r="C177" t="str">
            <v>TROJANOWSKA</v>
          </cell>
          <cell r="D177" t="str">
            <v>WIM</v>
          </cell>
          <cell r="E177" t="str">
            <v>ITm</v>
          </cell>
          <cell r="F177" t="str">
            <v>NA</v>
          </cell>
          <cell r="G177" t="str">
            <v>dr inż.</v>
          </cell>
          <cell r="I177" t="str">
            <v>justyna.trojanowska@put.poznan.pl</v>
          </cell>
          <cell r="K177" t="str">
            <v>J.TROJANOWSKA</v>
          </cell>
          <cell r="L177" t="str">
            <v>dr inż. Justyna TROJANOWSKA</v>
          </cell>
        </row>
        <row r="178">
          <cell r="A178" t="str">
            <v>MacTUL</v>
          </cell>
          <cell r="B178" t="str">
            <v>Maciej</v>
          </cell>
          <cell r="C178" t="str">
            <v>TULIŃSKI</v>
          </cell>
          <cell r="D178" t="str">
            <v>WIMiFT</v>
          </cell>
          <cell r="E178" t="str">
            <v>IIm</v>
          </cell>
          <cell r="F178" t="str">
            <v>NA</v>
          </cell>
          <cell r="G178" t="str">
            <v>dr inż.</v>
          </cell>
          <cell r="I178" t="str">
            <v>maciej.tulinski@put.poznan.pl</v>
          </cell>
          <cell r="K178" t="str">
            <v>M.TULIŃSKI</v>
          </cell>
          <cell r="L178" t="str">
            <v>dr inż. Maciej TULIŃSKI</v>
          </cell>
        </row>
        <row r="179">
          <cell r="A179" t="str">
            <v>PawTWA</v>
          </cell>
          <cell r="B179" t="str">
            <v>Paweł</v>
          </cell>
          <cell r="C179" t="str">
            <v>TWARDOWSKI</v>
          </cell>
          <cell r="D179" t="str">
            <v>WIM</v>
          </cell>
          <cell r="E179" t="str">
            <v>IMt</v>
          </cell>
          <cell r="F179" t="str">
            <v>NA</v>
          </cell>
          <cell r="G179" t="str">
            <v>dr hab. inż.</v>
          </cell>
          <cell r="H179" t="str">
            <v>, prof. PP</v>
          </cell>
          <cell r="I179" t="str">
            <v>pawel.twardowski@put.poznan.pl</v>
          </cell>
          <cell r="K179" t="str">
            <v>P.TWARDOWSKI</v>
          </cell>
          <cell r="L179" t="str">
            <v>dr hab. inż. Paweł TWARDOWSKI, prof. PP</v>
          </cell>
        </row>
        <row r="180">
          <cell r="A180" t="str">
            <v>JanUNI</v>
          </cell>
          <cell r="B180" t="str">
            <v>Jan</v>
          </cell>
          <cell r="C180" t="str">
            <v>UNIEJEWSKI</v>
          </cell>
          <cell r="D180" t="str">
            <v>WIM</v>
          </cell>
          <cell r="E180" t="str">
            <v>IMt</v>
          </cell>
          <cell r="F180" t="str">
            <v>NA</v>
          </cell>
          <cell r="G180" t="str">
            <v>dr inż.</v>
          </cell>
          <cell r="I180" t="str">
            <v>jan.uniejewski@put.poznan.pl</v>
          </cell>
          <cell r="K180" t="str">
            <v>J.UNIEJEWSKI</v>
          </cell>
          <cell r="L180" t="str">
            <v>dr inż. Jan UNIEJEWSKI</v>
          </cell>
        </row>
        <row r="181">
          <cell r="A181" t="str">
            <v>AniUŚC</v>
          </cell>
          <cell r="B181" t="str">
            <v>Anita</v>
          </cell>
          <cell r="C181" t="str">
            <v>UŚCIŁOWSKA</v>
          </cell>
          <cell r="D181" t="str">
            <v>WIM</v>
          </cell>
          <cell r="E181" t="str">
            <v>ITm</v>
          </cell>
          <cell r="F181" t="str">
            <v>NA</v>
          </cell>
          <cell r="G181" t="str">
            <v>dr hab. inż.</v>
          </cell>
          <cell r="H181"/>
          <cell r="I181" t="str">
            <v>anita.uscilowska@put.poznan.pl</v>
          </cell>
          <cell r="K181" t="str">
            <v>A.UŚCIŁOWSKA</v>
          </cell>
          <cell r="L181" t="str">
            <v>dr hab. inż. Anita UŚCIŁOWSKA</v>
          </cell>
        </row>
        <row r="182">
          <cell r="A182" t="str">
            <v>TomWAL</v>
          </cell>
          <cell r="B182" t="str">
            <v>Tomasz</v>
          </cell>
          <cell r="C182" t="str">
            <v>WALCZAK</v>
          </cell>
          <cell r="D182" t="str">
            <v>WIM</v>
          </cell>
          <cell r="E182" t="str">
            <v>IMs</v>
          </cell>
          <cell r="F182" t="str">
            <v>NA</v>
          </cell>
          <cell r="G182" t="str">
            <v>dr</v>
          </cell>
          <cell r="I182" t="str">
            <v>tomasz.walczak@put.poznan.pl</v>
          </cell>
          <cell r="K182" t="str">
            <v>T.WALCZAK</v>
          </cell>
          <cell r="L182" t="str">
            <v>dr Tomasz WALCZAK</v>
          </cell>
        </row>
        <row r="183">
          <cell r="A183" t="str">
            <v>PioWAS</v>
          </cell>
          <cell r="B183" t="str">
            <v>Piotr</v>
          </cell>
          <cell r="C183" t="str">
            <v>WASILEWICZ</v>
          </cell>
          <cell r="D183" t="str">
            <v>WIM</v>
          </cell>
          <cell r="E183" t="str">
            <v>IMs</v>
          </cell>
          <cell r="F183" t="str">
            <v>były prac</v>
          </cell>
          <cell r="G183" t="str">
            <v>dr inż.</v>
          </cell>
          <cell r="I183" t="str">
            <v>piotr.wasilewicz@put.poznan.pl</v>
          </cell>
          <cell r="K183" t="str">
            <v>P.WASILEWICZ</v>
          </cell>
          <cell r="L183" t="str">
            <v>dr inż. Piotr WASILEWICZ</v>
          </cell>
        </row>
        <row r="184">
          <cell r="A184" t="str">
            <v>RadWIC</v>
          </cell>
          <cell r="B184" t="str">
            <v>Radosław</v>
          </cell>
          <cell r="C184" t="str">
            <v>WICHNIAREK</v>
          </cell>
          <cell r="D184" t="str">
            <v>WIM</v>
          </cell>
          <cell r="E184" t="str">
            <v>ITm</v>
          </cell>
          <cell r="F184" t="str">
            <v>NA</v>
          </cell>
          <cell r="G184" t="str">
            <v>dr inż.</v>
          </cell>
          <cell r="I184" t="str">
            <v>radoslaw.wichniarek@put.poznan.pl</v>
          </cell>
          <cell r="K184" t="str">
            <v>R.WICHNIAREK</v>
          </cell>
          <cell r="L184" t="str">
            <v>dr inż. Radosław WICHNIAREK</v>
          </cell>
        </row>
        <row r="185">
          <cell r="A185" t="str">
            <v>MicWIE</v>
          </cell>
          <cell r="B185" t="str">
            <v>Michał</v>
          </cell>
          <cell r="C185" t="str">
            <v>WIECZOROWSKI</v>
          </cell>
          <cell r="D185" t="str">
            <v>WIM</v>
          </cell>
          <cell r="E185" t="str">
            <v>IMt</v>
          </cell>
          <cell r="F185" t="str">
            <v>NA</v>
          </cell>
          <cell r="G185" t="str">
            <v>prof. dr hab. inż.</v>
          </cell>
          <cell r="I185" t="str">
            <v>michal.wieczorowski@put.poznan.pl</v>
          </cell>
          <cell r="K185" t="str">
            <v>M.WIECZOROWSKI</v>
          </cell>
          <cell r="L185" t="str">
            <v>prof. dr hab. inż. Michał WIECZOROWSKI</v>
          </cell>
        </row>
        <row r="186">
          <cell r="A186" t="str">
            <v>JakWOJ</v>
          </cell>
          <cell r="B186" t="str">
            <v>Jakub</v>
          </cell>
          <cell r="C186" t="str">
            <v>WOJCIECHOWSKI</v>
          </cell>
          <cell r="D186" t="str">
            <v>WIM</v>
          </cell>
          <cell r="E186" t="str">
            <v>IMt</v>
          </cell>
          <cell r="F186" t="str">
            <v>NA</v>
          </cell>
          <cell r="G186" t="str">
            <v>dr inż.</v>
          </cell>
          <cell r="I186" t="str">
            <v>jakub.wojciechowski@put.poznan.pl</v>
          </cell>
          <cell r="K186" t="str">
            <v>J.WOJCIECHOWSKI</v>
          </cell>
          <cell r="L186" t="str">
            <v>dr inż. Jakub WOJCIECHOWSKI</v>
          </cell>
        </row>
        <row r="187">
          <cell r="A187" t="str">
            <v>SzyWOJ</v>
          </cell>
          <cell r="B187" t="str">
            <v>Szymon</v>
          </cell>
          <cell r="C187" t="str">
            <v>WOJCIECHOWSKI</v>
          </cell>
          <cell r="D187" t="str">
            <v>WIM</v>
          </cell>
          <cell r="E187" t="str">
            <v>IMt</v>
          </cell>
          <cell r="F187" t="str">
            <v>NA</v>
          </cell>
          <cell r="G187" t="str">
            <v>dr hab. inż.</v>
          </cell>
          <cell r="H187" t="str">
            <v>, prof. PP</v>
          </cell>
          <cell r="I187" t="str">
            <v>szymon.wojciechowski@put.poznan.pl</v>
          </cell>
          <cell r="K187" t="str">
            <v>S.WOJCIECHOWSKI</v>
          </cell>
          <cell r="L187" t="str">
            <v>dr hab. inż. Szymon WOJCIECHOWSKI, prof. PP</v>
          </cell>
        </row>
        <row r="188">
          <cell r="A188" t="str">
            <v>MałWOJ</v>
          </cell>
          <cell r="B188" t="str">
            <v>Małgorzata</v>
          </cell>
          <cell r="C188" t="str">
            <v>WOJSZNIS</v>
          </cell>
          <cell r="D188" t="str">
            <v>WIM</v>
          </cell>
          <cell r="E188" t="str">
            <v>IMs</v>
          </cell>
          <cell r="F188" t="str">
            <v>NA</v>
          </cell>
          <cell r="G188" t="str">
            <v>dr</v>
          </cell>
          <cell r="I188" t="str">
            <v>malgorzata.wojsznis@put.poznan.pl</v>
          </cell>
          <cell r="K188" t="str">
            <v>M.WOJSZNIS</v>
          </cell>
          <cell r="L188" t="str">
            <v>dr Małgorzata WOJSZNIS</v>
          </cell>
        </row>
        <row r="189">
          <cell r="A189" t="str">
            <v>IwoWST</v>
          </cell>
          <cell r="B189" t="str">
            <v>Iwona</v>
          </cell>
          <cell r="C189" t="str">
            <v>WSTAWSKA</v>
          </cell>
          <cell r="D189" t="str">
            <v>WIM</v>
          </cell>
          <cell r="E189" t="str">
            <v>IMs</v>
          </cell>
          <cell r="F189" t="str">
            <v>NA</v>
          </cell>
          <cell r="G189" t="str">
            <v>dr inż.</v>
          </cell>
          <cell r="I189" t="str">
            <v>iwona.wstawska@put.poznan.pl</v>
          </cell>
          <cell r="K189" t="str">
            <v>I.WSTAWSKA</v>
          </cell>
          <cell r="L189" t="str">
            <v>dr inż. Iwona WSTAWSKA</v>
          </cell>
        </row>
        <row r="190">
          <cell r="A190" t="str">
            <v>ArtWYP</v>
          </cell>
          <cell r="B190" t="str">
            <v>Artur</v>
          </cell>
          <cell r="C190" t="str">
            <v>WYPYCH</v>
          </cell>
          <cell r="D190" t="str">
            <v>WIMiFT</v>
          </cell>
          <cell r="E190" t="str">
            <v>IIm</v>
          </cell>
          <cell r="F190" t="str">
            <v>NA</v>
          </cell>
          <cell r="G190" t="str">
            <v>dr inż.</v>
          </cell>
          <cell r="I190" t="str">
            <v>artur.wypych@put.poznan.pl</v>
          </cell>
          <cell r="K190" t="str">
            <v>A.WYPYCH</v>
          </cell>
          <cell r="L190" t="str">
            <v>dr inż. Artur WYPYCH</v>
          </cell>
        </row>
        <row r="191">
          <cell r="A191" t="str">
            <v>PrzZAW</v>
          </cell>
          <cell r="B191" t="str">
            <v>Przemysław</v>
          </cell>
          <cell r="C191" t="str">
            <v>ZAWADZKI</v>
          </cell>
          <cell r="D191" t="str">
            <v>WIM</v>
          </cell>
          <cell r="E191" t="str">
            <v>ITm</v>
          </cell>
          <cell r="F191" t="str">
            <v>NA</v>
          </cell>
          <cell r="G191" t="str">
            <v>dr inż.</v>
          </cell>
          <cell r="I191" t="str">
            <v>przemyslaw.zawadzki@put.poznan.pl</v>
          </cell>
          <cell r="K191" t="str">
            <v>P.ZAWADZKI</v>
          </cell>
          <cell r="L191" t="str">
            <v>dr inż. Przemysław ZAWADZKI</v>
          </cell>
        </row>
        <row r="192">
          <cell r="A192" t="str">
            <v>JanŻUR</v>
          </cell>
          <cell r="B192" t="str">
            <v>Jan</v>
          </cell>
          <cell r="C192" t="str">
            <v>ŻUREK</v>
          </cell>
          <cell r="D192" t="str">
            <v>WIM</v>
          </cell>
          <cell r="E192" t="str">
            <v>IMt</v>
          </cell>
          <cell r="F192" t="str">
            <v>NA</v>
          </cell>
          <cell r="G192" t="str">
            <v>prof. dr hab. inż.</v>
          </cell>
          <cell r="I192" t="str">
            <v>jan.zurek@put.poznan.pl</v>
          </cell>
          <cell r="K192" t="str">
            <v>J.ŻUREK</v>
          </cell>
          <cell r="L192" t="str">
            <v>prof. dr hab. inż. Jan ŻUREK</v>
          </cell>
        </row>
        <row r="193">
          <cell r="A193" t="str">
            <v>KrzŻYW</v>
          </cell>
          <cell r="B193" t="str">
            <v>Krzysztof</v>
          </cell>
          <cell r="C193" t="str">
            <v>ŻYWICKI</v>
          </cell>
          <cell r="D193" t="str">
            <v>WIM</v>
          </cell>
          <cell r="E193" t="str">
            <v>ITm</v>
          </cell>
          <cell r="F193" t="str">
            <v>NA</v>
          </cell>
          <cell r="G193" t="str">
            <v>dr inż.</v>
          </cell>
          <cell r="I193" t="str">
            <v>krzysztof.zywicki@put.poznan.pl</v>
          </cell>
          <cell r="K193" t="str">
            <v>K.ŻYWICKI</v>
          </cell>
          <cell r="L193" t="str">
            <v>dr inż. Krzysztof ŻYWICKI</v>
          </cell>
        </row>
        <row r="194">
          <cell r="A194" t="str">
            <v>DomŁUC</v>
          </cell>
          <cell r="B194" t="str">
            <v>Dominik</v>
          </cell>
          <cell r="C194" t="str">
            <v>ŁUCZAK</v>
          </cell>
          <cell r="D194" t="str">
            <v>WARiE</v>
          </cell>
          <cell r="E194" t="str">
            <v>IRm</v>
          </cell>
          <cell r="F194" t="str">
            <v>NA</v>
          </cell>
          <cell r="G194" t="str">
            <v>dr inż.</v>
          </cell>
          <cell r="I194" t="str">
            <v>dominik.luczak@put.poznan.pl</v>
          </cell>
          <cell r="K194" t="str">
            <v>D.ŁUCZAK</v>
          </cell>
          <cell r="L194" t="str">
            <v>dr inż. Dominik ŁUCZAK</v>
          </cell>
        </row>
        <row r="195">
          <cell r="A195" t="str">
            <v>JacMIK</v>
          </cell>
          <cell r="B195" t="str">
            <v>Jacek</v>
          </cell>
          <cell r="C195" t="str">
            <v>MIKOŁAJEWICZ</v>
          </cell>
          <cell r="D195" t="str">
            <v>WARiE</v>
          </cell>
          <cell r="E195" t="str">
            <v>IEp</v>
          </cell>
          <cell r="F195" t="str">
            <v>NA</v>
          </cell>
          <cell r="G195" t="str">
            <v>dr inż.</v>
          </cell>
          <cell r="I195" t="str">
            <v>jacek.mikolajewicz@put.poznan.pl</v>
          </cell>
          <cell r="K195" t="str">
            <v>J.MIKOŁAJEWICZ</v>
          </cell>
          <cell r="L195" t="str">
            <v>dr inż. Jacek MIKOŁAJEWICZ</v>
          </cell>
        </row>
        <row r="196">
          <cell r="A196" t="str">
            <v>MarŚWI</v>
          </cell>
          <cell r="B196" t="str">
            <v>Mariusz</v>
          </cell>
          <cell r="C196" t="str">
            <v>ŚWIDERSKI</v>
          </cell>
          <cell r="D196" t="str">
            <v>WARiE</v>
          </cell>
          <cell r="E196" t="str">
            <v>IEp</v>
          </cell>
          <cell r="F196" t="str">
            <v>NA</v>
          </cell>
          <cell r="G196" t="str">
            <v>mgr inż.</v>
          </cell>
          <cell r="I196" t="str">
            <v>mariusz.swiderski@put.poznan.pl</v>
          </cell>
          <cell r="K196" t="str">
            <v>M.ŚWIDERSKI</v>
          </cell>
          <cell r="L196" t="str">
            <v>mgr inż. Mariusz ŚWIDERSKI</v>
          </cell>
        </row>
        <row r="197">
          <cell r="A197" t="str">
            <v>MarADA</v>
          </cell>
          <cell r="B197" t="str">
            <v>Marek</v>
          </cell>
          <cell r="C197" t="str">
            <v>ADAMCZAK</v>
          </cell>
          <cell r="D197" t="str">
            <v>WARiE</v>
          </cell>
          <cell r="E197" t="str">
            <v>IM</v>
          </cell>
          <cell r="F197" t="str">
            <v>NA</v>
          </cell>
          <cell r="G197" t="str">
            <v>dr</v>
          </cell>
          <cell r="I197" t="str">
            <v>marek.adamczak@put.poznan.pl</v>
          </cell>
          <cell r="K197" t="str">
            <v>M.ADAMCZAK</v>
          </cell>
          <cell r="L197" t="str">
            <v>dr Marek ADAMCZAK</v>
          </cell>
        </row>
        <row r="198">
          <cell r="A198" t="str">
            <v>AnnAND</v>
          </cell>
          <cell r="B198" t="str">
            <v>Anna</v>
          </cell>
          <cell r="C198" t="str">
            <v>ANDRUCH-SOBIŁO</v>
          </cell>
          <cell r="D198" t="str">
            <v>WARiE</v>
          </cell>
          <cell r="E198" t="str">
            <v>IM</v>
          </cell>
          <cell r="F198" t="str">
            <v>NA</v>
          </cell>
          <cell r="G198" t="str">
            <v>dr inż.</v>
          </cell>
          <cell r="I198" t="str">
            <v>anna.andruch-sobilo@put.poznan.pl</v>
          </cell>
          <cell r="K198" t="str">
            <v>A.ANDRUCH-SOBIŁO</v>
          </cell>
          <cell r="L198" t="str">
            <v>dr inż. Anna ANDRUCH-SOBIŁO</v>
          </cell>
        </row>
        <row r="199">
          <cell r="A199" t="str">
            <v>MarBAR</v>
          </cell>
          <cell r="B199" t="str">
            <v>Mariusz</v>
          </cell>
          <cell r="C199" t="str">
            <v>BARAŃSKI</v>
          </cell>
          <cell r="D199" t="str">
            <v>WARiE</v>
          </cell>
          <cell r="E199" t="str">
            <v>IEp</v>
          </cell>
          <cell r="F199" t="str">
            <v>NA</v>
          </cell>
          <cell r="G199" t="str">
            <v>dr inż.</v>
          </cell>
          <cell r="I199" t="str">
            <v>mariusz.baranski@put.poznan.pl</v>
          </cell>
          <cell r="K199" t="str">
            <v>M.BARAŃSKI</v>
          </cell>
          <cell r="L199" t="str">
            <v>dr inż. Mariusz BARAŃSKI</v>
          </cell>
        </row>
        <row r="200">
          <cell r="A200" t="str">
            <v>JerBAR</v>
          </cell>
          <cell r="B200" t="str">
            <v>Jerzy</v>
          </cell>
          <cell r="C200" t="str">
            <v>BARTOSZEK</v>
          </cell>
          <cell r="D200" t="str">
            <v>WIiT</v>
          </cell>
          <cell r="E200" t="str">
            <v>II</v>
          </cell>
          <cell r="F200" t="str">
            <v>NA</v>
          </cell>
          <cell r="G200" t="str">
            <v>dr</v>
          </cell>
          <cell r="I200" t="str">
            <v>jerzy.bartoszek@put.poznan.pl</v>
          </cell>
          <cell r="K200" t="str">
            <v>J.BARTOSZEK</v>
          </cell>
          <cell r="L200" t="str">
            <v>dr Jerzy BARTOSZEK</v>
          </cell>
        </row>
        <row r="201">
          <cell r="A201" t="str">
            <v>RobBĄC</v>
          </cell>
          <cell r="B201" t="str">
            <v>Robert</v>
          </cell>
          <cell r="C201" t="str">
            <v>BĄCZYK</v>
          </cell>
          <cell r="D201" t="str">
            <v>WARiE</v>
          </cell>
          <cell r="E201" t="str">
            <v>IRm</v>
          </cell>
          <cell r="F201" t="str">
            <v>NA</v>
          </cell>
          <cell r="G201" t="str">
            <v>dr inż.</v>
          </cell>
          <cell r="I201" t="str">
            <v>robert.baczyk@put.poznan.pl</v>
          </cell>
          <cell r="K201" t="str">
            <v>R.BĄCZYK</v>
          </cell>
          <cell r="L201" t="str">
            <v>dr inż. Robert BĄCZYK</v>
          </cell>
        </row>
        <row r="202">
          <cell r="A202" t="str">
            <v>SteBRO</v>
          </cell>
          <cell r="B202" t="str">
            <v>Stefan</v>
          </cell>
          <cell r="C202" t="str">
            <v>BROCK</v>
          </cell>
          <cell r="D202" t="str">
            <v>WARiE</v>
          </cell>
          <cell r="E202" t="str">
            <v>IRm</v>
          </cell>
          <cell r="F202" t="str">
            <v>NA</v>
          </cell>
          <cell r="G202" t="str">
            <v>dr hab. inż.</v>
          </cell>
          <cell r="H202" t="str">
            <v>, prof. PP</v>
          </cell>
          <cell r="I202" t="str">
            <v>stefan.brock@put.poznan.pl</v>
          </cell>
          <cell r="K202" t="str">
            <v>S.BROCK</v>
          </cell>
          <cell r="L202" t="str">
            <v>dr hab. inż. Stefan BROCK, prof. PP</v>
          </cell>
        </row>
        <row r="203">
          <cell r="A203" t="str">
            <v>ArtBUG</v>
          </cell>
          <cell r="B203" t="str">
            <v>Artur</v>
          </cell>
          <cell r="C203" t="str">
            <v>BUGAŁA</v>
          </cell>
          <cell r="D203" t="str">
            <v>WARiE</v>
          </cell>
          <cell r="E203" t="str">
            <v>IEp</v>
          </cell>
          <cell r="F203" t="str">
            <v>NA</v>
          </cell>
          <cell r="G203" t="str">
            <v>dr inż.</v>
          </cell>
          <cell r="I203" t="str">
            <v>artur.bugala@put.poznan.pl</v>
          </cell>
          <cell r="K203" t="str">
            <v>A.BUGAŁA</v>
          </cell>
          <cell r="L203" t="str">
            <v>dr inż. Artur BUGAŁA</v>
          </cell>
        </row>
        <row r="204">
          <cell r="A204" t="str">
            <v>KinCIC</v>
          </cell>
          <cell r="B204" t="str">
            <v>Kinga</v>
          </cell>
          <cell r="C204" t="str">
            <v>CICHOŃ</v>
          </cell>
          <cell r="D204" t="str">
            <v>WARiE</v>
          </cell>
          <cell r="E204" t="str">
            <v>IM</v>
          </cell>
          <cell r="F204" t="str">
            <v>NA</v>
          </cell>
          <cell r="G204" t="str">
            <v>dr inż.</v>
          </cell>
          <cell r="I204" t="str">
            <v>kinga.cichon@put.poznan.pl</v>
          </cell>
          <cell r="K204" t="str">
            <v>K.CICHOŃ</v>
          </cell>
          <cell r="L204" t="str">
            <v>dr inż. Kinga CICHOŃ</v>
          </cell>
        </row>
        <row r="205">
          <cell r="A205" t="str">
            <v>ŁukCIE</v>
          </cell>
          <cell r="B205" t="str">
            <v>Łukasz</v>
          </cell>
          <cell r="C205" t="str">
            <v>CIEPLIŃSKI</v>
          </cell>
          <cell r="D205" t="str">
            <v>WARiE</v>
          </cell>
          <cell r="E205" t="str">
            <v>IEp</v>
          </cell>
          <cell r="F205" t="str">
            <v>NA</v>
          </cell>
          <cell r="G205" t="str">
            <v>mgr inż.</v>
          </cell>
          <cell r="I205" t="str">
            <v>lukasz.cieplinski@put.poznan.pl</v>
          </cell>
          <cell r="K205" t="str">
            <v>Ł.CIEPLIŃSKI</v>
          </cell>
          <cell r="L205" t="str">
            <v>mgr inż. Łukasz CIEPLIŃSKI</v>
          </cell>
        </row>
        <row r="206">
          <cell r="A206" t="str">
            <v>AnnCYS</v>
          </cell>
          <cell r="B206" t="str">
            <v>Anna</v>
          </cell>
          <cell r="C206" t="str">
            <v>CYSEWSKA-SOBUSIAK</v>
          </cell>
          <cell r="D206" t="str">
            <v>WARiE</v>
          </cell>
          <cell r="E206" t="str">
            <v>IEp</v>
          </cell>
          <cell r="F206" t="str">
            <v>zlecenie</v>
          </cell>
          <cell r="G206" t="str">
            <v>prof. dr hab. inż.</v>
          </cell>
          <cell r="I206" t="str">
            <v>anna.cysewska-sobusiak@put.poznan.pl</v>
          </cell>
          <cell r="K206" t="str">
            <v>A.CYSEWSKA-SOBUSIAK</v>
          </cell>
          <cell r="L206" t="str">
            <v>prof. dr hab. inż. Anna CYSEWSKA-SOBUSIAK</v>
          </cell>
        </row>
        <row r="207">
          <cell r="A207" t="str">
            <v>ArkDOB</v>
          </cell>
          <cell r="B207" t="str">
            <v>Arkadiusz</v>
          </cell>
          <cell r="C207" t="str">
            <v>DOBRZYCKI</v>
          </cell>
          <cell r="D207" t="str">
            <v>WARiE</v>
          </cell>
          <cell r="E207" t="str">
            <v>IEp</v>
          </cell>
          <cell r="F207" t="str">
            <v>NA</v>
          </cell>
          <cell r="G207" t="str">
            <v>dr inż.</v>
          </cell>
          <cell r="I207" t="str">
            <v>arkadiusz.dobrzycki@put.poznan.pl</v>
          </cell>
          <cell r="K207" t="str">
            <v>A.DOBRZYCKI</v>
          </cell>
          <cell r="L207" t="str">
            <v>dr inż. Arkadiusz DOBRZYCKI</v>
          </cell>
        </row>
        <row r="208">
          <cell r="A208" t="str">
            <v>ZieDOM</v>
          </cell>
          <cell r="B208" t="str">
            <v>Ziemowit</v>
          </cell>
          <cell r="C208" t="str">
            <v>DOMAŃSKI</v>
          </cell>
          <cell r="D208" t="str">
            <v>WARiE</v>
          </cell>
          <cell r="E208" t="str">
            <v>IM</v>
          </cell>
          <cell r="F208" t="str">
            <v>NA</v>
          </cell>
          <cell r="G208" t="str">
            <v>dr</v>
          </cell>
          <cell r="I208" t="str">
            <v>ziemowit.domanski@put.poznan.pl</v>
          </cell>
          <cell r="K208" t="str">
            <v>Z.DOMAŃSKI</v>
          </cell>
          <cell r="L208" t="str">
            <v>dr Ziemowit DOMAŃSKI</v>
          </cell>
        </row>
        <row r="209">
          <cell r="A209" t="str">
            <v>MarDON</v>
          </cell>
          <cell r="B209" t="str">
            <v>Marian</v>
          </cell>
          <cell r="C209" t="str">
            <v>DONDAJEWSKI</v>
          </cell>
          <cell r="D209" t="str">
            <v>WARiE</v>
          </cell>
          <cell r="E209" t="str">
            <v>IM</v>
          </cell>
          <cell r="F209" t="str">
            <v>NA</v>
          </cell>
          <cell r="G209" t="str">
            <v>dr</v>
          </cell>
          <cell r="I209" t="str">
            <v>marian.dondajewski@put.poznan.pl</v>
          </cell>
          <cell r="K209" t="str">
            <v>M.DONDAJEWSKI</v>
          </cell>
          <cell r="L209" t="str">
            <v>dr Marian DONDAJEWSKI</v>
          </cell>
        </row>
        <row r="210">
          <cell r="A210" t="str">
            <v>PawDRA</v>
          </cell>
          <cell r="B210" t="str">
            <v>Paweł</v>
          </cell>
          <cell r="C210" t="str">
            <v>DRAPIKOWSKI</v>
          </cell>
          <cell r="D210" t="str">
            <v>WARiE</v>
          </cell>
          <cell r="E210" t="str">
            <v>IRm</v>
          </cell>
          <cell r="F210" t="str">
            <v>NA</v>
          </cell>
          <cell r="G210" t="str">
            <v>dr hab. inż.</v>
          </cell>
          <cell r="H210" t="str">
            <v>, prof. PP</v>
          </cell>
          <cell r="I210" t="str">
            <v>pawel.drapikowski@put.poznan.pl</v>
          </cell>
          <cell r="K210" t="str">
            <v>P.DRAPIKOWSKI</v>
          </cell>
          <cell r="L210" t="str">
            <v>dr hab. inż. Paweł DRAPIKOWSKI, prof. PP</v>
          </cell>
        </row>
        <row r="211">
          <cell r="A211" t="str">
            <v>BogFAB</v>
          </cell>
          <cell r="B211" t="str">
            <v>Bogdan</v>
          </cell>
          <cell r="C211" t="str">
            <v>FABIAŃSKI</v>
          </cell>
          <cell r="D211" t="str">
            <v>WARiE</v>
          </cell>
          <cell r="E211" t="str">
            <v>IRm</v>
          </cell>
          <cell r="F211" t="str">
            <v>NA</v>
          </cell>
          <cell r="G211" t="str">
            <v>mgr inż.</v>
          </cell>
          <cell r="I211" t="str">
            <v>bogdan.fabianski@put.poznan.pl</v>
          </cell>
          <cell r="K211" t="str">
            <v>B.FABIAŃSKI</v>
          </cell>
          <cell r="L211" t="str">
            <v>mgr inż. Bogdan FABIAŃSKI</v>
          </cell>
        </row>
        <row r="212">
          <cell r="A212" t="str">
            <v>KatFIL</v>
          </cell>
          <cell r="B212" t="str">
            <v>Katarzyna</v>
          </cell>
          <cell r="C212" t="str">
            <v>FILIPIAK</v>
          </cell>
          <cell r="D212" t="str">
            <v>WARiE</v>
          </cell>
          <cell r="E212" t="str">
            <v>IM</v>
          </cell>
          <cell r="F212" t="str">
            <v>NA</v>
          </cell>
          <cell r="G212" t="str">
            <v>dr hab. inż.</v>
          </cell>
          <cell r="I212" t="str">
            <v>katarzyna.filipiak@put.poznan.pl</v>
          </cell>
          <cell r="K212" t="str">
            <v>K.FILIPIAK</v>
          </cell>
          <cell r="L212" t="str">
            <v>dr hab. inż. Katarzyna FILIPIAK</v>
          </cell>
        </row>
        <row r="213">
          <cell r="A213" t="str">
            <v>MicFIL</v>
          </cell>
          <cell r="B213" t="str">
            <v>Michał</v>
          </cell>
          <cell r="C213" t="str">
            <v>FILIPIAK</v>
          </cell>
          <cell r="D213" t="str">
            <v>WARiE</v>
          </cell>
          <cell r="E213" t="str">
            <v>IEp</v>
          </cell>
          <cell r="F213" t="str">
            <v>NA</v>
          </cell>
          <cell r="G213" t="str">
            <v>dr inż.</v>
          </cell>
          <cell r="I213" t="str">
            <v>michal.filipiak@put.poznan.pl</v>
          </cell>
          <cell r="K213" t="str">
            <v>M.FILIPIAK</v>
          </cell>
          <cell r="L213" t="str">
            <v>dr inż. Michał FILIPIAK</v>
          </cell>
        </row>
        <row r="214">
          <cell r="A214" t="str">
            <v>DamGŁU</v>
          </cell>
          <cell r="B214" t="str">
            <v>Damian</v>
          </cell>
          <cell r="C214" t="str">
            <v>GŁUCHY</v>
          </cell>
          <cell r="D214" t="str">
            <v>WARiE</v>
          </cell>
          <cell r="E214" t="str">
            <v>IEp</v>
          </cell>
          <cell r="F214" t="str">
            <v>NA</v>
          </cell>
          <cell r="G214" t="str">
            <v>mgr inż.</v>
          </cell>
          <cell r="I214" t="str">
            <v>damian.gluchy@put.poznan.pl</v>
          </cell>
          <cell r="K214" t="str">
            <v>D.GŁUCHY</v>
          </cell>
          <cell r="L214" t="str">
            <v>mgr inż. Damian GŁUCHY</v>
          </cell>
        </row>
        <row r="215">
          <cell r="A215" t="str">
            <v>JacGRU</v>
          </cell>
          <cell r="B215" t="str">
            <v>Jacek</v>
          </cell>
          <cell r="C215" t="str">
            <v>GRUSZKA</v>
          </cell>
          <cell r="D215" t="str">
            <v>WARiE</v>
          </cell>
          <cell r="E215" t="str">
            <v>IM</v>
          </cell>
          <cell r="F215" t="str">
            <v>NA</v>
          </cell>
          <cell r="G215" t="str">
            <v>dr</v>
          </cell>
          <cell r="I215" t="str">
            <v>jacek.gruszka@put.poznan.pl</v>
          </cell>
          <cell r="K215" t="str">
            <v>J.GRUSZKA</v>
          </cell>
          <cell r="L215" t="str">
            <v>dr Jacek GRUSZKA</v>
          </cell>
        </row>
        <row r="216">
          <cell r="A216" t="str">
            <v>GrzGRZ</v>
          </cell>
          <cell r="B216" t="str">
            <v>Grzegorz</v>
          </cell>
          <cell r="C216" t="str">
            <v>GRZEGORCZYK</v>
          </cell>
          <cell r="D216" t="str">
            <v>WARiE</v>
          </cell>
          <cell r="E216" t="str">
            <v>IM</v>
          </cell>
          <cell r="F216" t="str">
            <v>NA</v>
          </cell>
          <cell r="G216" t="str">
            <v>dr</v>
          </cell>
          <cell r="I216" t="str">
            <v>grzegorz.grzegorczyk@put.poznan.pl</v>
          </cell>
          <cell r="K216" t="str">
            <v>G.GRZEGORCZYK</v>
          </cell>
          <cell r="L216" t="str">
            <v>dr Grzegorz GRZEGORCZYK</v>
          </cell>
        </row>
        <row r="217">
          <cell r="A217" t="str">
            <v>AdaGUL</v>
          </cell>
          <cell r="B217" t="str">
            <v>Adam</v>
          </cell>
          <cell r="C217" t="str">
            <v>GULCZYŃSKI</v>
          </cell>
          <cell r="D217" t="str">
            <v>WARiE</v>
          </cell>
          <cell r="E217" t="str">
            <v>IEp</v>
          </cell>
          <cell r="F217" t="str">
            <v>NA</v>
          </cell>
          <cell r="G217" t="str">
            <v>mgr inż.</v>
          </cell>
          <cell r="I217" t="str">
            <v>adam.gulczynski@put.poznan.pl</v>
          </cell>
          <cell r="K217" t="str">
            <v>A.GULCZYŃSKI</v>
          </cell>
          <cell r="L217" t="str">
            <v>mgr inż. Adam GULCZYŃSKI</v>
          </cell>
        </row>
        <row r="218">
          <cell r="A218" t="str">
            <v>MicGWÓ</v>
          </cell>
          <cell r="B218" t="str">
            <v>Michał</v>
          </cell>
          <cell r="C218" t="str">
            <v>GWÓŹDŹ</v>
          </cell>
          <cell r="D218" t="str">
            <v>WARiE</v>
          </cell>
          <cell r="E218" t="str">
            <v>IEp</v>
          </cell>
          <cell r="F218" t="str">
            <v>NA</v>
          </cell>
          <cell r="G218" t="str">
            <v>dr hab. inż.</v>
          </cell>
          <cell r="H218" t="str">
            <v>, prof. PP</v>
          </cell>
          <cell r="I218" t="str">
            <v>michal.gwozdz@put.poznan.pl</v>
          </cell>
          <cell r="K218" t="str">
            <v>M.GWÓŹDŹ</v>
          </cell>
          <cell r="L218" t="str">
            <v>dr hab. inż. Michał GWÓŹDŹ, prof. PP</v>
          </cell>
        </row>
        <row r="219">
          <cell r="A219" t="str">
            <v>ArkHUL</v>
          </cell>
          <cell r="B219" t="str">
            <v>Arkadiusz</v>
          </cell>
          <cell r="C219" t="str">
            <v>HULEWICZ</v>
          </cell>
          <cell r="D219" t="str">
            <v>WARiE</v>
          </cell>
          <cell r="E219" t="str">
            <v>IEp</v>
          </cell>
          <cell r="F219" t="str">
            <v>NA</v>
          </cell>
          <cell r="G219" t="str">
            <v>dr inż.</v>
          </cell>
          <cell r="I219" t="str">
            <v>arkadiusz.hulewicz@put.poznan.pl</v>
          </cell>
          <cell r="K219" t="str">
            <v>A.HULEWICZ</v>
          </cell>
          <cell r="L219" t="str">
            <v>dr inż. Arkadiusz HULEWICZ</v>
          </cell>
        </row>
        <row r="220">
          <cell r="A220" t="str">
            <v>PawIDZ</v>
          </cell>
          <cell r="B220" t="str">
            <v>Paweł</v>
          </cell>
          <cell r="C220" t="str">
            <v>IDZIAK</v>
          </cell>
          <cell r="D220" t="str">
            <v>WARiE</v>
          </cell>
          <cell r="E220" t="str">
            <v>IEp</v>
          </cell>
          <cell r="F220" t="str">
            <v>NA</v>
          </cell>
          <cell r="G220" t="str">
            <v>dr hab. inż.</v>
          </cell>
          <cell r="I220" t="str">
            <v>pawel.idziak@put.poznan.pl</v>
          </cell>
          <cell r="K220" t="str">
            <v>P.IDZIAK</v>
          </cell>
          <cell r="L220" t="str">
            <v>dr hab. inż. Paweł IDZIAK</v>
          </cell>
        </row>
        <row r="221">
          <cell r="A221" t="str">
            <v>JarJAJ</v>
          </cell>
          <cell r="B221" t="str">
            <v>Jarosław</v>
          </cell>
          <cell r="C221" t="str">
            <v>JAJCZYK</v>
          </cell>
          <cell r="D221" t="str">
            <v>WARiE</v>
          </cell>
          <cell r="E221" t="str">
            <v>IEp</v>
          </cell>
          <cell r="F221" t="str">
            <v>NA</v>
          </cell>
          <cell r="G221" t="str">
            <v>dr inż.</v>
          </cell>
          <cell r="I221" t="str">
            <v>jaroslaw.jajczyk@put.poznan.pl</v>
          </cell>
          <cell r="K221" t="str">
            <v>J.JAJCZYK</v>
          </cell>
          <cell r="L221" t="str">
            <v>dr inż. Jarosław JAJCZYK</v>
          </cell>
        </row>
        <row r="222">
          <cell r="A222" t="str">
            <v>DarJAN</v>
          </cell>
          <cell r="B222" t="str">
            <v>Dariusz</v>
          </cell>
          <cell r="C222" t="str">
            <v>JANISZEWSKI</v>
          </cell>
          <cell r="D222" t="e">
            <v>#REF!</v>
          </cell>
          <cell r="E222" t="str">
            <v>IB</v>
          </cell>
          <cell r="F222" t="str">
            <v>NA</v>
          </cell>
          <cell r="G222" t="str">
            <v>dr inż.</v>
          </cell>
          <cell r="I222" t="str">
            <v>dariusz.janiszewski@put.poznan.pl</v>
          </cell>
          <cell r="K222" t="str">
            <v>D.JANISZEWSKI</v>
          </cell>
          <cell r="L222" t="str">
            <v>dr inż. Dariusz JANISZEWSKI</v>
          </cell>
        </row>
        <row r="223">
          <cell r="A223" t="str">
            <v>TomJAR</v>
          </cell>
          <cell r="B223" t="str">
            <v>Tomasz</v>
          </cell>
          <cell r="C223" t="str">
            <v>JARMUDA</v>
          </cell>
          <cell r="D223" t="str">
            <v>WARiE</v>
          </cell>
          <cell r="E223" t="str">
            <v>IEp</v>
          </cell>
          <cell r="F223" t="str">
            <v>NA</v>
          </cell>
          <cell r="G223" t="str">
            <v>mgr inż.</v>
          </cell>
          <cell r="I223" t="str">
            <v>tomasz.jarmuda@put.poznan.pl</v>
          </cell>
          <cell r="K223" t="str">
            <v>T.JARMUDA</v>
          </cell>
          <cell r="L223" t="str">
            <v>mgr inż. Tomasz JARMUDA</v>
          </cell>
        </row>
        <row r="224">
          <cell r="A224" t="str">
            <v>GraJAS</v>
          </cell>
          <cell r="B224" t="str">
            <v>Grażyna</v>
          </cell>
          <cell r="C224" t="str">
            <v>JASTRZĘBSKA</v>
          </cell>
          <cell r="D224" t="str">
            <v>WARiE</v>
          </cell>
          <cell r="E224" t="str">
            <v>IEp</v>
          </cell>
          <cell r="F224" t="str">
            <v>NA</v>
          </cell>
          <cell r="G224" t="str">
            <v>dr hab. inż.</v>
          </cell>
          <cell r="I224" t="str">
            <v>grazyna.jastrzebska@put.poznan.pl</v>
          </cell>
          <cell r="K224" t="str">
            <v>G.JASTRZĘBSKA</v>
          </cell>
          <cell r="L224" t="str">
            <v>dr hab. inż. Grażyna JASTRZĘBSKA</v>
          </cell>
        </row>
        <row r="225">
          <cell r="A225" t="str">
            <v>AnnJĘD</v>
          </cell>
          <cell r="B225" t="str">
            <v>Anna</v>
          </cell>
          <cell r="C225" t="str">
            <v>JĘDRYCZKA</v>
          </cell>
          <cell r="D225" t="str">
            <v>WARiE</v>
          </cell>
          <cell r="E225" t="str">
            <v>IEp</v>
          </cell>
          <cell r="F225" t="str">
            <v>NN</v>
          </cell>
          <cell r="G225" t="str">
            <v>mgr</v>
          </cell>
          <cell r="I225" t="str">
            <v>anna.jedryczka@put.poznan.pl</v>
          </cell>
          <cell r="K225" t="str">
            <v>A.JĘDRYCZKA</v>
          </cell>
          <cell r="L225" t="str">
            <v>mgr Anna JĘDRYCZKA</v>
          </cell>
        </row>
        <row r="226">
          <cell r="A226" t="str">
            <v>CezJĘD</v>
          </cell>
          <cell r="B226" t="str">
            <v>Cezary</v>
          </cell>
          <cell r="C226" t="str">
            <v>JĘDRYCZKA</v>
          </cell>
          <cell r="D226" t="str">
            <v>WARiE</v>
          </cell>
          <cell r="E226" t="str">
            <v>IEp</v>
          </cell>
          <cell r="F226" t="str">
            <v>NA</v>
          </cell>
          <cell r="G226" t="str">
            <v>dr hab. inż.</v>
          </cell>
          <cell r="H226" t="str">
            <v>, prof. PP</v>
          </cell>
          <cell r="I226" t="str">
            <v>cezary.jedryczka@put.poznan.pl</v>
          </cell>
          <cell r="K226" t="str">
            <v>C.JĘDRYCZKA</v>
          </cell>
          <cell r="L226" t="str">
            <v>dr hab. inż. Cezary JĘDRYCZKA, prof. PP</v>
          </cell>
        </row>
        <row r="227">
          <cell r="A227" t="str">
            <v>LesKAS</v>
          </cell>
          <cell r="B227" t="str">
            <v>Leszek</v>
          </cell>
          <cell r="C227" t="str">
            <v>KASPRZYK</v>
          </cell>
          <cell r="D227" t="str">
            <v>WARiE</v>
          </cell>
          <cell r="E227" t="str">
            <v>IEp</v>
          </cell>
          <cell r="F227" t="str">
            <v>NA</v>
          </cell>
          <cell r="G227" t="str">
            <v>dr inż.</v>
          </cell>
          <cell r="I227" t="str">
            <v>leszek.kasprzyk@put.poznan.pl</v>
          </cell>
          <cell r="K227" t="str">
            <v>L.KASPRZYK</v>
          </cell>
          <cell r="L227" t="str">
            <v>dr inż. Leszek KASPRZYK</v>
          </cell>
        </row>
        <row r="228">
          <cell r="A228" t="str">
            <v>KrzKOW</v>
          </cell>
          <cell r="B228" t="str">
            <v>Krzysztof</v>
          </cell>
          <cell r="C228" t="str">
            <v>KOWALSKI</v>
          </cell>
          <cell r="D228" t="str">
            <v>WARiE</v>
          </cell>
          <cell r="E228" t="str">
            <v>IEp</v>
          </cell>
          <cell r="F228" t="str">
            <v>NA</v>
          </cell>
          <cell r="G228" t="str">
            <v>dr inż.</v>
          </cell>
          <cell r="I228" t="str">
            <v>krzysztof.kowalski@put.poznan.pl</v>
          </cell>
          <cell r="K228" t="str">
            <v>K.KOWALSKI</v>
          </cell>
          <cell r="L228" t="str">
            <v>dr inż. Krzysztof KOWALSKI</v>
          </cell>
        </row>
        <row r="229">
          <cell r="A229" t="str">
            <v>MicKRY</v>
          </cell>
          <cell r="B229" t="str">
            <v>Michał</v>
          </cell>
          <cell r="C229" t="str">
            <v>KRYSTKOWIAK</v>
          </cell>
          <cell r="D229" t="str">
            <v>WARiE</v>
          </cell>
          <cell r="E229" t="str">
            <v>IEp</v>
          </cell>
          <cell r="F229" t="str">
            <v>NA</v>
          </cell>
          <cell r="G229" t="str">
            <v>dr inż.</v>
          </cell>
          <cell r="I229" t="str">
            <v>michal.krystkowiak@put.poznan.pl</v>
          </cell>
          <cell r="K229" t="str">
            <v>M.KRYSTKOWIAK</v>
          </cell>
          <cell r="L229" t="str">
            <v>dr inż. Michał KRYSTKOWIAK</v>
          </cell>
        </row>
        <row r="230">
          <cell r="A230" t="str">
            <v>DarKUR.2</v>
          </cell>
          <cell r="B230" t="str">
            <v>Dariusz</v>
          </cell>
          <cell r="C230" t="str">
            <v>KURZ</v>
          </cell>
          <cell r="D230" t="str">
            <v>WARiE</v>
          </cell>
          <cell r="E230" t="str">
            <v>IEp</v>
          </cell>
          <cell r="F230" t="str">
            <v>NA</v>
          </cell>
          <cell r="G230" t="str">
            <v>mgr inż.</v>
          </cell>
          <cell r="I230" t="str">
            <v>dariusz.kurz@put.poznan.pl</v>
          </cell>
          <cell r="K230" t="str">
            <v>D.KURZ</v>
          </cell>
          <cell r="L230" t="str">
            <v>mgr inż. Dariusz KURZ</v>
          </cell>
        </row>
        <row r="231">
          <cell r="A231" t="str">
            <v>MilKUR</v>
          </cell>
          <cell r="B231" t="str">
            <v>Milena</v>
          </cell>
          <cell r="C231" t="str">
            <v>KURZAWA</v>
          </cell>
          <cell r="D231" t="str">
            <v>WARiE</v>
          </cell>
          <cell r="E231" t="str">
            <v>IEp</v>
          </cell>
          <cell r="F231" t="str">
            <v>NA</v>
          </cell>
          <cell r="G231" t="str">
            <v>mgr inż.</v>
          </cell>
          <cell r="I231" t="str">
            <v>milena.kurzawa@put.poznan.pl</v>
          </cell>
          <cell r="K231" t="str">
            <v>M.KURZAWA</v>
          </cell>
          <cell r="L231" t="str">
            <v>mgr inż. Milena KURZAWA</v>
          </cell>
        </row>
        <row r="232">
          <cell r="A232" t="str">
            <v>KarLEŚ</v>
          </cell>
          <cell r="B232" t="str">
            <v>Karol</v>
          </cell>
          <cell r="C232" t="str">
            <v>LEŚNIK</v>
          </cell>
          <cell r="D232" t="str">
            <v>WARiE</v>
          </cell>
          <cell r="E232" t="str">
            <v>IM</v>
          </cell>
          <cell r="F232" t="str">
            <v>NA</v>
          </cell>
          <cell r="G232" t="str">
            <v>dr</v>
          </cell>
          <cell r="I232" t="str">
            <v>karol.lesnik@put.poznan.pl</v>
          </cell>
          <cell r="K232" t="str">
            <v>K.LEŚNIK</v>
          </cell>
          <cell r="L232" t="str">
            <v>dr Karol LEŚNIK</v>
          </cell>
        </row>
        <row r="233">
          <cell r="A233" t="str">
            <v>WieŁYS</v>
          </cell>
          <cell r="B233" t="str">
            <v>Wiesław</v>
          </cell>
          <cell r="C233" t="str">
            <v>ŁYSKAWIŃSKI</v>
          </cell>
          <cell r="D233" t="str">
            <v>WARiE</v>
          </cell>
          <cell r="E233" t="str">
            <v>IEp</v>
          </cell>
          <cell r="F233" t="str">
            <v>NA</v>
          </cell>
          <cell r="G233" t="str">
            <v>dr hab. inż.</v>
          </cell>
          <cell r="I233" t="str">
            <v>wieslaw.lyskawinski@put.poznan.pl</v>
          </cell>
          <cell r="K233" t="str">
            <v>W.ŁYSKAWIŃSKI</v>
          </cell>
          <cell r="L233" t="str">
            <v>dr hab. inż. Wiesław ŁYSKAWIŃSKI</v>
          </cell>
        </row>
        <row r="234">
          <cell r="A234" t="str">
            <v>DomMAT</v>
          </cell>
          <cell r="B234" t="str">
            <v>Dominik</v>
          </cell>
          <cell r="C234" t="str">
            <v>MATECKI</v>
          </cell>
          <cell r="D234" t="str">
            <v>WARiE</v>
          </cell>
          <cell r="E234" t="str">
            <v>IEp</v>
          </cell>
          <cell r="F234" t="str">
            <v>NA</v>
          </cell>
          <cell r="G234" t="str">
            <v>mgr inż.</v>
          </cell>
          <cell r="I234" t="str">
            <v>dominik.matecki@put.poznan.pl</v>
          </cell>
          <cell r="K234" t="str">
            <v>D.MATECKI</v>
          </cell>
          <cell r="L234" t="str">
            <v>mgr inż. Dominik MATECKI</v>
          </cell>
        </row>
        <row r="235">
          <cell r="A235" t="str">
            <v>MałMIG</v>
          </cell>
          <cell r="B235" t="str">
            <v>Małgorzata</v>
          </cell>
          <cell r="C235" t="str">
            <v>MIGDA</v>
          </cell>
          <cell r="D235" t="str">
            <v>WARiE</v>
          </cell>
          <cell r="E235" t="str">
            <v>IM</v>
          </cell>
          <cell r="F235" t="str">
            <v>NA</v>
          </cell>
          <cell r="G235" t="str">
            <v>dr hab.</v>
          </cell>
          <cell r="I235" t="str">
            <v>malgorzata.migda@put.poznan.pl</v>
          </cell>
          <cell r="K235" t="str">
            <v>M.MIGDA</v>
          </cell>
          <cell r="L235" t="str">
            <v>dr hab. Małgorzata MIGDA</v>
          </cell>
        </row>
        <row r="236">
          <cell r="A236" t="str">
            <v>StaMIK</v>
          </cell>
          <cell r="B236" t="str">
            <v>Stanisław</v>
          </cell>
          <cell r="C236" t="str">
            <v>MIKULSKI</v>
          </cell>
          <cell r="D236" t="str">
            <v>WARiE</v>
          </cell>
          <cell r="E236" t="str">
            <v>IEp</v>
          </cell>
          <cell r="F236" t="str">
            <v>NA</v>
          </cell>
          <cell r="G236" t="str">
            <v>mgr inż.</v>
          </cell>
          <cell r="I236" t="str">
            <v>stanislaw.mikulski@put.poznan.pl</v>
          </cell>
          <cell r="K236" t="str">
            <v>S.MIKULSKI</v>
          </cell>
          <cell r="L236" t="str">
            <v>mgr inż. Stanisław MIKULSKI</v>
          </cell>
        </row>
        <row r="237">
          <cell r="A237" t="str">
            <v>JanMIL</v>
          </cell>
          <cell r="B237" t="str">
            <v>Jan</v>
          </cell>
          <cell r="C237" t="str">
            <v>MILEWSKI</v>
          </cell>
          <cell r="D237" t="str">
            <v>WARiE</v>
          </cell>
          <cell r="E237" t="str">
            <v>IM</v>
          </cell>
          <cell r="F237" t="str">
            <v>NA</v>
          </cell>
          <cell r="G237" t="str">
            <v>dr hab.</v>
          </cell>
          <cell r="I237" t="str">
            <v>jan.milewski@put.poznan.pl</v>
          </cell>
          <cell r="K237" t="str">
            <v>J.MILEWSKI</v>
          </cell>
          <cell r="L237" t="str">
            <v>dr hab. Jan MILEWSKI</v>
          </cell>
        </row>
        <row r="238">
          <cell r="A238" t="str">
            <v>WieNOW</v>
          </cell>
          <cell r="B238" t="str">
            <v>Wiesława</v>
          </cell>
          <cell r="C238" t="str">
            <v>NOWAKOWSKA</v>
          </cell>
          <cell r="D238" t="str">
            <v>WARiE</v>
          </cell>
          <cell r="E238" t="str">
            <v>IM</v>
          </cell>
          <cell r="F238" t="str">
            <v>NA</v>
          </cell>
          <cell r="G238" t="str">
            <v>dr</v>
          </cell>
          <cell r="I238" t="str">
            <v>wieslawa.nowakowska@put.poznan.pl</v>
          </cell>
          <cell r="K238" t="str">
            <v>W.NOWAKOWSKA</v>
          </cell>
          <cell r="L238" t="str">
            <v>dr Wiesława NOWAKOWSKA</v>
          </cell>
        </row>
        <row r="239">
          <cell r="A239" t="str">
            <v>KrzNOW</v>
          </cell>
          <cell r="B239" t="str">
            <v>Krzysztof</v>
          </cell>
          <cell r="C239" t="str">
            <v>NOWOPOLSKI</v>
          </cell>
          <cell r="D239" t="str">
            <v>WARiE</v>
          </cell>
          <cell r="E239" t="str">
            <v>IRm</v>
          </cell>
          <cell r="F239" t="str">
            <v>NA</v>
          </cell>
          <cell r="G239" t="str">
            <v>mgr inż.</v>
          </cell>
          <cell r="I239" t="str">
            <v>krzysztof.nowopolski@put.poznan.pl</v>
          </cell>
          <cell r="K239" t="str">
            <v>K.NOWOPOLSKI</v>
          </cell>
          <cell r="L239" t="str">
            <v>mgr inż. Krzysztof NOWOPOLSKI</v>
          </cell>
        </row>
        <row r="240">
          <cell r="A240" t="str">
            <v>PrzOTO</v>
          </cell>
          <cell r="B240" t="str">
            <v>Przemysław</v>
          </cell>
          <cell r="C240" t="str">
            <v>OTOMAŃSKI</v>
          </cell>
          <cell r="D240" t="str">
            <v>WARiE</v>
          </cell>
          <cell r="E240" t="str">
            <v>IEp</v>
          </cell>
          <cell r="F240" t="str">
            <v>NA</v>
          </cell>
          <cell r="G240" t="str">
            <v>dr inż.</v>
          </cell>
          <cell r="I240" t="str">
            <v>przemyslaw.otomanski@put.poznan.pl</v>
          </cell>
          <cell r="K240" t="str">
            <v>P.OTOMAŃSKI</v>
          </cell>
          <cell r="L240" t="str">
            <v>dr inż. Przemysław OTOMAŃSKI</v>
          </cell>
        </row>
        <row r="241">
          <cell r="A241" t="str">
            <v>WojPIE</v>
          </cell>
          <cell r="B241" t="str">
            <v>Wojciech</v>
          </cell>
          <cell r="C241" t="str">
            <v>PIETROWSKI</v>
          </cell>
          <cell r="D241" t="str">
            <v>WARiE</v>
          </cell>
          <cell r="E241" t="str">
            <v>IEp</v>
          </cell>
          <cell r="F241" t="str">
            <v>NA</v>
          </cell>
          <cell r="G241" t="str">
            <v>dr hab. inż.</v>
          </cell>
          <cell r="I241" t="str">
            <v>wojciech.pietrowski@put.poznan.pl</v>
          </cell>
          <cell r="K241" t="str">
            <v>W.PIETROWSKI</v>
          </cell>
          <cell r="L241" t="str">
            <v>dr hab. inż. Wojciech PIETROWSKI</v>
          </cell>
        </row>
        <row r="242">
          <cell r="A242" t="str">
            <v>BarPOP</v>
          </cell>
          <cell r="B242" t="str">
            <v>Barbara</v>
          </cell>
          <cell r="C242" t="str">
            <v>POPOWSKA</v>
          </cell>
          <cell r="D242" t="str">
            <v>WARiE</v>
          </cell>
          <cell r="E242" t="str">
            <v>IM</v>
          </cell>
          <cell r="F242" t="str">
            <v>NA</v>
          </cell>
          <cell r="G242" t="str">
            <v>dr inż.</v>
          </cell>
          <cell r="I242" t="str">
            <v>barbara.popowska@put.poznan.pl</v>
          </cell>
          <cell r="K242" t="str">
            <v>B.POPOWSKA</v>
          </cell>
          <cell r="L242" t="str">
            <v>dr inż. Barbara POPOWSKA</v>
          </cell>
        </row>
        <row r="243">
          <cell r="A243" t="str">
            <v>RysPOR</v>
          </cell>
          <cell r="B243" t="str">
            <v>Ryszard</v>
          </cell>
          <cell r="C243" t="str">
            <v>PORADA</v>
          </cell>
          <cell r="D243" t="str">
            <v>WARiE</v>
          </cell>
          <cell r="E243" t="str">
            <v>IEp</v>
          </cell>
          <cell r="F243" t="str">
            <v>były prac</v>
          </cell>
          <cell r="G243" t="str">
            <v>dr hab. inż.</v>
          </cell>
          <cell r="I243" t="str">
            <v>ryszard.porada@put.poznan.pl</v>
          </cell>
          <cell r="K243" t="str">
            <v>R.PORADA</v>
          </cell>
          <cell r="L243" t="str">
            <v>dr hab. inż. Ryszard PORADA</v>
          </cell>
        </row>
        <row r="244">
          <cell r="A244" t="str">
            <v>ŁukPUT</v>
          </cell>
          <cell r="B244" t="str">
            <v>Łukasz</v>
          </cell>
          <cell r="C244" t="str">
            <v>PUTZ</v>
          </cell>
          <cell r="D244" t="str">
            <v>WARiE</v>
          </cell>
          <cell r="E244" t="str">
            <v>IEp</v>
          </cell>
          <cell r="F244" t="str">
            <v>NA</v>
          </cell>
          <cell r="G244" t="str">
            <v>dr inż.</v>
          </cell>
          <cell r="I244" t="str">
            <v>lukasz.putz@put.poznan.pl</v>
          </cell>
          <cell r="K244" t="str">
            <v>Ł.PUTZ</v>
          </cell>
          <cell r="L244" t="str">
            <v>dr inż. Łukasz PUTZ</v>
          </cell>
        </row>
        <row r="245">
          <cell r="A245" t="str">
            <v>PrzSIW</v>
          </cell>
          <cell r="B245" t="str">
            <v>Przemysław</v>
          </cell>
          <cell r="C245" t="str">
            <v>SIWEK</v>
          </cell>
          <cell r="D245" t="str">
            <v>WARiE</v>
          </cell>
          <cell r="E245" t="str">
            <v>IRm</v>
          </cell>
          <cell r="F245" t="str">
            <v>NA</v>
          </cell>
          <cell r="G245" t="str">
            <v>mgr inż.</v>
          </cell>
          <cell r="I245" t="str">
            <v>przemyslaw.siwek@put.poznan.pl</v>
          </cell>
          <cell r="K245" t="str">
            <v>P.SIWEK</v>
          </cell>
          <cell r="L245" t="str">
            <v>mgr inż. Przemysław SIWEK</v>
          </cell>
        </row>
        <row r="246">
          <cell r="A246" t="str">
            <v>MarSKO</v>
          </cell>
          <cell r="B246" t="str">
            <v>Mariola</v>
          </cell>
          <cell r="C246" t="str">
            <v>SKORUPKA</v>
          </cell>
          <cell r="D246" t="str">
            <v>WARiE</v>
          </cell>
          <cell r="E246" t="str">
            <v>IM</v>
          </cell>
          <cell r="F246" t="str">
            <v>NA</v>
          </cell>
          <cell r="G246" t="str">
            <v>dr inż.</v>
          </cell>
          <cell r="I246" t="str">
            <v>mariola.skorupka@put.poznan.pl</v>
          </cell>
          <cell r="K246" t="str">
            <v>M.SKORUPKA</v>
          </cell>
          <cell r="L246" t="str">
            <v>dr inż. Mariola SKORUPKA</v>
          </cell>
        </row>
        <row r="247">
          <cell r="A247" t="str">
            <v>DorSTA</v>
          </cell>
          <cell r="B247" t="str">
            <v>Dorota</v>
          </cell>
          <cell r="C247" t="str">
            <v>STACHOWIAK</v>
          </cell>
          <cell r="D247" t="str">
            <v>WARiE</v>
          </cell>
          <cell r="E247" t="str">
            <v>IEp</v>
          </cell>
          <cell r="F247" t="str">
            <v>NA</v>
          </cell>
          <cell r="G247" t="str">
            <v>dr hab. inż.</v>
          </cell>
          <cell r="I247" t="str">
            <v>dorota.stachowiak@put.poznan.pl</v>
          </cell>
          <cell r="K247" t="str">
            <v>D.STACHOWIAK</v>
          </cell>
          <cell r="L247" t="str">
            <v>dr hab. inż. Dorota STACHOWIAK</v>
          </cell>
        </row>
        <row r="248">
          <cell r="A248" t="str">
            <v>AgnSZA</v>
          </cell>
          <cell r="B248" t="str">
            <v>Agnieszka</v>
          </cell>
          <cell r="C248" t="str">
            <v>SZAWIOŁA</v>
          </cell>
          <cell r="D248" t="str">
            <v>WARiE</v>
          </cell>
          <cell r="E248" t="str">
            <v>IM</v>
          </cell>
          <cell r="F248" t="str">
            <v>NA</v>
          </cell>
          <cell r="G248" t="str">
            <v>dr inż.</v>
          </cell>
          <cell r="I248" t="str">
            <v>agnieszka.szawiola@put.poznan.pl</v>
          </cell>
          <cell r="K248" t="str">
            <v>A.SZAWIOŁA</v>
          </cell>
          <cell r="L248" t="str">
            <v>dr inż. Agnieszka SZAWIOŁA</v>
          </cell>
        </row>
        <row r="249">
          <cell r="A249" t="str">
            <v>WojSZE</v>
          </cell>
          <cell r="B249" t="str">
            <v>Wojciech</v>
          </cell>
          <cell r="C249" t="str">
            <v>SZELĄG</v>
          </cell>
          <cell r="D249" t="str">
            <v>WARiE</v>
          </cell>
          <cell r="E249" t="str">
            <v>IEp</v>
          </cell>
          <cell r="F249" t="str">
            <v>NA</v>
          </cell>
          <cell r="G249" t="str">
            <v>prof. dr hab. inż.</v>
          </cell>
          <cell r="I249" t="str">
            <v>wojciech.szelag@put.poznan.pl</v>
          </cell>
          <cell r="K249" t="str">
            <v>W.SZELĄG</v>
          </cell>
          <cell r="L249" t="str">
            <v>prof. dr hab. inż. Wojciech SZELĄG</v>
          </cell>
        </row>
        <row r="250">
          <cell r="A250" t="str">
            <v>JanSZY</v>
          </cell>
          <cell r="B250" t="str">
            <v>Jan</v>
          </cell>
          <cell r="C250" t="str">
            <v>SZYMENDERSKI</v>
          </cell>
          <cell r="D250" t="str">
            <v>WARiE</v>
          </cell>
          <cell r="E250" t="str">
            <v>IEp</v>
          </cell>
          <cell r="F250" t="str">
            <v>NA</v>
          </cell>
          <cell r="G250" t="str">
            <v>mgr inż.</v>
          </cell>
          <cell r="I250" t="str">
            <v>jan.szymenderski@put.poznan.pl</v>
          </cell>
          <cell r="K250" t="str">
            <v>J.SZYMENDERSKI</v>
          </cell>
          <cell r="L250" t="str">
            <v>mgr inż. Jan SZYMENDERSKI</v>
          </cell>
        </row>
        <row r="251">
          <cell r="A251" t="str">
            <v>KamŚWI</v>
          </cell>
          <cell r="B251" t="str">
            <v>Kamil</v>
          </cell>
          <cell r="C251" t="str">
            <v>ŚWIĄTEK</v>
          </cell>
          <cell r="D251" t="str">
            <v>WARiE</v>
          </cell>
          <cell r="E251" t="str">
            <v>IM</v>
          </cell>
          <cell r="F251" t="str">
            <v>NA</v>
          </cell>
          <cell r="G251" t="str">
            <v xml:space="preserve">dr </v>
          </cell>
          <cell r="I251" t="str">
            <v>kamil.swiatek@put.poznan.pl</v>
          </cell>
          <cell r="K251" t="str">
            <v>K.ŚWIĄTEK</v>
          </cell>
          <cell r="L251" t="str">
            <v>dr  Kamil ŚWIĄTEK</v>
          </cell>
        </row>
        <row r="252">
          <cell r="A252" t="str">
            <v>GrzTWA</v>
          </cell>
          <cell r="B252" t="str">
            <v>Grzegorz</v>
          </cell>
          <cell r="C252" t="str">
            <v>TWARDOSZ</v>
          </cell>
          <cell r="D252" t="str">
            <v>WARiE</v>
          </cell>
          <cell r="E252" t="str">
            <v>IEp</v>
          </cell>
          <cell r="F252" t="str">
            <v>NA</v>
          </cell>
          <cell r="G252" t="str">
            <v>dr inż.</v>
          </cell>
          <cell r="I252" t="str">
            <v>grzegorz.twardosz@put.poznan.pl</v>
          </cell>
          <cell r="K252" t="str">
            <v>G.TWARDOSZ</v>
          </cell>
          <cell r="L252" t="str">
            <v>dr inż. Grzegorz TWARDOSZ</v>
          </cell>
        </row>
        <row r="253">
          <cell r="A253" t="str">
            <v>DorBUG</v>
          </cell>
          <cell r="B253" t="str">
            <v>Dorota</v>
          </cell>
          <cell r="C253" t="str">
            <v>BUGAŁA</v>
          </cell>
          <cell r="D253" t="str">
            <v>WARiE</v>
          </cell>
          <cell r="E253" t="str">
            <v>IEp</v>
          </cell>
          <cell r="F253" t="str">
            <v>NA</v>
          </cell>
          <cell r="G253" t="str">
            <v>dr inż.</v>
          </cell>
          <cell r="I253" t="str">
            <v>dorota.bugala@put.poznan.pl</v>
          </cell>
          <cell r="K253" t="str">
            <v>D.BUGAŁA</v>
          </cell>
          <cell r="L253" t="str">
            <v>dr inż. Dorota BUGAŁA</v>
          </cell>
        </row>
        <row r="254">
          <cell r="A254" t="str">
            <v>KrzWAL</v>
          </cell>
          <cell r="B254" t="str">
            <v>Krzysztof</v>
          </cell>
          <cell r="C254" t="str">
            <v>WALAS</v>
          </cell>
          <cell r="D254" t="str">
            <v>WARiE</v>
          </cell>
          <cell r="E254" t="str">
            <v>IRm</v>
          </cell>
          <cell r="F254" t="str">
            <v>NA</v>
          </cell>
          <cell r="G254" t="str">
            <v>dr inż.</v>
          </cell>
          <cell r="I254" t="str">
            <v>krzysztof.walas@put.poznan.pl</v>
          </cell>
          <cell r="K254" t="str">
            <v>K.WALAS</v>
          </cell>
          <cell r="L254" t="str">
            <v>dr inż. Krzysztof WALAS</v>
          </cell>
        </row>
        <row r="255">
          <cell r="A255" t="str">
            <v>BarWIC</v>
          </cell>
          <cell r="B255" t="str">
            <v>Bartłomiej</v>
          </cell>
          <cell r="C255" t="str">
            <v>WICHER</v>
          </cell>
          <cell r="D255" t="str">
            <v>WARiE</v>
          </cell>
          <cell r="E255" t="str">
            <v>IRm</v>
          </cell>
          <cell r="F255" t="str">
            <v>NA</v>
          </cell>
          <cell r="G255" t="str">
            <v>mgr inż.</v>
          </cell>
          <cell r="I255" t="str">
            <v>bartlomiej.wicher@put.poznan.pl</v>
          </cell>
          <cell r="K255" t="str">
            <v>B.WICHER</v>
          </cell>
          <cell r="L255" t="str">
            <v>mgr inż. Bartłomiej WICHER</v>
          </cell>
        </row>
        <row r="256">
          <cell r="A256" t="str">
            <v>GrzWIC</v>
          </cell>
          <cell r="B256" t="str">
            <v>Grzegorz</v>
          </cell>
          <cell r="C256" t="str">
            <v>WICZYŃSKI</v>
          </cell>
          <cell r="D256" t="str">
            <v>WARiE</v>
          </cell>
          <cell r="E256" t="str">
            <v>IEp</v>
          </cell>
          <cell r="F256" t="str">
            <v>NA</v>
          </cell>
          <cell r="G256" t="str">
            <v>dr hab. inż.</v>
          </cell>
          <cell r="I256" t="str">
            <v>grzegorz.wiczynski@put.poznan.pl</v>
          </cell>
          <cell r="K256" t="str">
            <v>G.WICZYŃSKI</v>
          </cell>
          <cell r="L256" t="str">
            <v>dr hab. inż. Grzegorz WICZYŃSKI</v>
          </cell>
        </row>
        <row r="257">
          <cell r="A257" t="str">
            <v>AdrADA</v>
          </cell>
          <cell r="B257" t="str">
            <v>Adrian</v>
          </cell>
          <cell r="C257" t="str">
            <v>ADAMSKI</v>
          </cell>
          <cell r="D257" t="str">
            <v>WIMiFT</v>
          </cell>
          <cell r="E257" t="str">
            <v>IF</v>
          </cell>
          <cell r="F257" t="str">
            <v>NA</v>
          </cell>
          <cell r="G257" t="str">
            <v>dr inż.</v>
          </cell>
          <cell r="I257" t="str">
            <v>adrian.adamski@put.poznan.pl</v>
          </cell>
          <cell r="K257" t="str">
            <v>A.ADAMSKI</v>
          </cell>
          <cell r="L257" t="str">
            <v>dr inż. Adrian ADAMSKI</v>
          </cell>
        </row>
        <row r="258">
          <cell r="A258" t="str">
            <v>AndBIA</v>
          </cell>
          <cell r="B258" t="str">
            <v>Andrzej</v>
          </cell>
          <cell r="C258" t="str">
            <v>BIADASZ</v>
          </cell>
          <cell r="D258" t="str">
            <v>WIMiFT</v>
          </cell>
          <cell r="E258" t="str">
            <v>IF</v>
          </cell>
          <cell r="F258" t="str">
            <v>NA</v>
          </cell>
          <cell r="G258" t="str">
            <v>dr inż.</v>
          </cell>
          <cell r="I258" t="str">
            <v>andrzej.biadasz@put.poznan.pl</v>
          </cell>
          <cell r="K258" t="str">
            <v>A.BIADASZ</v>
          </cell>
          <cell r="L258" t="str">
            <v>dr inż. Andrzej BIADASZ</v>
          </cell>
        </row>
        <row r="259">
          <cell r="A259" t="str">
            <v>GraBIA</v>
          </cell>
          <cell r="B259" t="str">
            <v>Grażyna</v>
          </cell>
          <cell r="C259" t="str">
            <v>BIAŁEK-BYLKA</v>
          </cell>
          <cell r="D259" t="str">
            <v>WIMiFT</v>
          </cell>
          <cell r="E259" t="str">
            <v>IF</v>
          </cell>
          <cell r="F259" t="str">
            <v>NA</v>
          </cell>
          <cell r="G259" t="str">
            <v>prof. dr hab.</v>
          </cell>
          <cell r="H259"/>
          <cell r="I259" t="str">
            <v>grazyna.bialek-bylka@put.poznan.pl</v>
          </cell>
          <cell r="K259" t="str">
            <v>G.BIAŁEK-BYLKA</v>
          </cell>
          <cell r="L259" t="str">
            <v>prof. dr hab. Grażyna BIAŁEK-BYLKA</v>
          </cell>
        </row>
        <row r="260">
          <cell r="A260" t="str">
            <v>BarBUR.2</v>
          </cell>
          <cell r="B260" t="str">
            <v>Bartosz</v>
          </cell>
          <cell r="C260" t="str">
            <v>BURSA</v>
          </cell>
          <cell r="D260" t="str">
            <v>WIMiFT</v>
          </cell>
          <cell r="E260" t="str">
            <v>IF</v>
          </cell>
          <cell r="F260" t="str">
            <v>NA</v>
          </cell>
          <cell r="G260" t="str">
            <v>mgr inż.</v>
          </cell>
          <cell r="I260" t="str">
            <v>bartosz.bursa@put.poznan.pl</v>
          </cell>
          <cell r="K260" t="str">
            <v>B.BURSA</v>
          </cell>
          <cell r="L260" t="str">
            <v>mgr inż. Bartosz BURSA</v>
          </cell>
        </row>
        <row r="261">
          <cell r="A261" t="str">
            <v>AliDUD</v>
          </cell>
          <cell r="B261" t="str">
            <v>Alina</v>
          </cell>
          <cell r="C261" t="str">
            <v>DUDKOWIAK</v>
          </cell>
          <cell r="D261" t="str">
            <v>WIMiFT</v>
          </cell>
          <cell r="E261" t="str">
            <v>IF</v>
          </cell>
          <cell r="F261" t="str">
            <v>NA</v>
          </cell>
          <cell r="G261" t="str">
            <v>prof. dr hab.</v>
          </cell>
          <cell r="I261" t="str">
            <v>alina.dudkowiak@put.poznan.pl</v>
          </cell>
          <cell r="K261" t="str">
            <v>A.DUDKOWIAK</v>
          </cell>
          <cell r="L261" t="str">
            <v>prof. dr hab. Alina DUDKOWIAK</v>
          </cell>
        </row>
        <row r="262">
          <cell r="A262" t="str">
            <v>MagELA</v>
          </cell>
          <cell r="B262" t="str">
            <v>Magdalena</v>
          </cell>
          <cell r="C262" t="str">
            <v>ELANTKOWSKA</v>
          </cell>
          <cell r="D262" t="str">
            <v>WIMiFT</v>
          </cell>
          <cell r="E262" t="str">
            <v>IF</v>
          </cell>
          <cell r="F262" t="str">
            <v>NA</v>
          </cell>
          <cell r="G262" t="str">
            <v>dr</v>
          </cell>
          <cell r="I262" t="str">
            <v>magdalena.elantkowska@put.poznan.pl</v>
          </cell>
          <cell r="K262" t="str">
            <v>M.ELANTKOWSKA</v>
          </cell>
          <cell r="L262" t="str">
            <v>dr Magdalena ELANTKOWSKA</v>
          </cell>
        </row>
        <row r="263">
          <cell r="A263" t="str">
            <v>PrzGŁO</v>
          </cell>
          <cell r="B263" t="str">
            <v>Przemysław</v>
          </cell>
          <cell r="C263" t="str">
            <v>GŁOWACKI</v>
          </cell>
          <cell r="D263" t="str">
            <v>WIMiFT</v>
          </cell>
          <cell r="E263" t="str">
            <v>IF</v>
          </cell>
          <cell r="F263" t="str">
            <v>NA</v>
          </cell>
          <cell r="G263" t="str">
            <v>dr inż.</v>
          </cell>
          <cell r="I263" t="str">
            <v>przemyslaw.glowacki@put.poznan.pl</v>
          </cell>
          <cell r="K263" t="str">
            <v>P.GŁOWACKI</v>
          </cell>
          <cell r="L263" t="str">
            <v>dr inż. Przemysław GŁOWACKI</v>
          </cell>
        </row>
        <row r="264">
          <cell r="A264" t="str">
            <v>MicHER</v>
          </cell>
          <cell r="B264" t="str">
            <v>Michał</v>
          </cell>
          <cell r="C264" t="str">
            <v>HERMANOWICZ</v>
          </cell>
          <cell r="D264" t="str">
            <v>WIMiFT</v>
          </cell>
          <cell r="E264" t="str">
            <v>IF</v>
          </cell>
          <cell r="F264" t="str">
            <v>NA</v>
          </cell>
          <cell r="G264" t="str">
            <v>mgr inż.</v>
          </cell>
          <cell r="I264" t="str">
            <v>michal.hermanowicz@put.poznan.pl</v>
          </cell>
          <cell r="K264" t="str">
            <v>M.HERMANOWICZ</v>
          </cell>
          <cell r="L264" t="str">
            <v>mgr inż. Michał HERMANOWICZ</v>
          </cell>
        </row>
        <row r="265">
          <cell r="A265" t="str">
            <v>RobHER</v>
          </cell>
          <cell r="B265" t="str">
            <v>Robert</v>
          </cell>
          <cell r="C265" t="str">
            <v>HERTMANOWSKI</v>
          </cell>
          <cell r="D265" t="str">
            <v>WIMiFT</v>
          </cell>
          <cell r="E265" t="str">
            <v>IF</v>
          </cell>
          <cell r="F265" t="str">
            <v>NA</v>
          </cell>
          <cell r="G265" t="str">
            <v>dr inż.</v>
          </cell>
          <cell r="I265" t="str">
            <v>robert.hertmanowski@put.poznan.pl</v>
          </cell>
          <cell r="K265" t="str">
            <v>R.HERTMANOWSKI</v>
          </cell>
          <cell r="L265" t="str">
            <v>dr inż. Robert HERTMANOWSKI</v>
          </cell>
        </row>
        <row r="266">
          <cell r="A266" t="str">
            <v>DobKAS</v>
          </cell>
          <cell r="B266" t="str">
            <v>Dobrosława</v>
          </cell>
          <cell r="C266" t="str">
            <v>KASPROWICZ</v>
          </cell>
          <cell r="D266" t="str">
            <v>WIMiFT</v>
          </cell>
          <cell r="E266" t="str">
            <v>IF</v>
          </cell>
          <cell r="F266" t="str">
            <v>NA</v>
          </cell>
          <cell r="G266" t="str">
            <v>dr hab.</v>
          </cell>
          <cell r="H266" t="str">
            <v>, prof. PP</v>
          </cell>
          <cell r="I266" t="str">
            <v>dobroslawa.kasprowicz@put.poznan.pl</v>
          </cell>
          <cell r="K266" t="str">
            <v>D.KASPROWICZ</v>
          </cell>
          <cell r="L266" t="str">
            <v>dr hab. Dobrosława KASPROWICZ, prof. PP</v>
          </cell>
        </row>
        <row r="267">
          <cell r="A267" t="str">
            <v>KamKĘD</v>
          </cell>
          <cell r="B267" t="str">
            <v>Kamil</v>
          </cell>
          <cell r="C267" t="str">
            <v>KĘDZIERSKI</v>
          </cell>
          <cell r="D267" t="str">
            <v>WIMiFT</v>
          </cell>
          <cell r="E267" t="str">
            <v>IF</v>
          </cell>
          <cell r="F267" t="str">
            <v>NA</v>
          </cell>
          <cell r="G267" t="str">
            <v>mgr inż.</v>
          </cell>
          <cell r="I267" t="str">
            <v>kamil.kedzierski@put.poznan.pl</v>
          </cell>
          <cell r="K267" t="str">
            <v>K.KĘDZIERSKI</v>
          </cell>
          <cell r="L267" t="str">
            <v>mgr inż. Kamil KĘDZIERSKI</v>
          </cell>
        </row>
        <row r="268">
          <cell r="A268" t="str">
            <v>WojKOC</v>
          </cell>
          <cell r="B268" t="str">
            <v>Wojciech</v>
          </cell>
          <cell r="C268" t="str">
            <v>KOCZOROWSKI</v>
          </cell>
          <cell r="D268" t="str">
            <v>WIMiFT</v>
          </cell>
          <cell r="E268" t="str">
            <v>IF</v>
          </cell>
          <cell r="F268" t="str">
            <v>NA</v>
          </cell>
          <cell r="G268" t="str">
            <v>dr hab. inż.</v>
          </cell>
          <cell r="H268" t="str">
            <v>, prof. PP</v>
          </cell>
          <cell r="I268" t="str">
            <v>wojciech.koczorowski@put.poznan.pl</v>
          </cell>
          <cell r="K268" t="str">
            <v>W.KOCZOROWSKI</v>
          </cell>
          <cell r="L268" t="str">
            <v>dr hab. inż. Wojciech KOCZOROWSKI, prof. PP</v>
          </cell>
        </row>
        <row r="269">
          <cell r="A269" t="str">
            <v>MicKOT</v>
          </cell>
          <cell r="B269" t="str">
            <v>Michał</v>
          </cell>
          <cell r="C269" t="str">
            <v>KOTKOWIAK</v>
          </cell>
          <cell r="D269" t="str">
            <v>WIMiFT</v>
          </cell>
          <cell r="E269" t="str">
            <v>IF</v>
          </cell>
          <cell r="F269" t="str">
            <v>NA</v>
          </cell>
          <cell r="G269" t="str">
            <v>dr inż.</v>
          </cell>
          <cell r="I269" t="str">
            <v>michal.kotkowiak@put.poznan.pl</v>
          </cell>
          <cell r="K269" t="str">
            <v>M.KOTKOWIAK</v>
          </cell>
          <cell r="L269" t="str">
            <v>dr inż. Michał KOTKOWIAK</v>
          </cell>
        </row>
        <row r="270">
          <cell r="A270" t="str">
            <v>AndKRZ</v>
          </cell>
          <cell r="B270" t="str">
            <v>Andrzej</v>
          </cell>
          <cell r="C270" t="str">
            <v>KRZYKOWSKI</v>
          </cell>
          <cell r="D270" t="str">
            <v>WIMiFT</v>
          </cell>
          <cell r="E270" t="str">
            <v>IF</v>
          </cell>
          <cell r="F270" t="str">
            <v>NN</v>
          </cell>
          <cell r="G270" t="str">
            <v>dr</v>
          </cell>
          <cell r="I270" t="str">
            <v>andrzej.krzykowski@put.poznan.pl</v>
          </cell>
          <cell r="K270" t="str">
            <v>A.KRZYKOWSKI</v>
          </cell>
          <cell r="L270" t="str">
            <v>dr Andrzej KRZYKOWSKI</v>
          </cell>
        </row>
        <row r="271">
          <cell r="A271" t="str">
            <v>KrzŁAP</v>
          </cell>
          <cell r="B271" t="str">
            <v>Krzysztof</v>
          </cell>
          <cell r="C271" t="str">
            <v>ŁAPSA</v>
          </cell>
          <cell r="D271" t="str">
            <v>WIMiFT</v>
          </cell>
          <cell r="E271" t="str">
            <v>IF</v>
          </cell>
          <cell r="F271" t="str">
            <v>NA</v>
          </cell>
          <cell r="G271" t="str">
            <v>dr</v>
          </cell>
          <cell r="I271" t="str">
            <v>krzysztof.lapsa@put.poznan.pl</v>
          </cell>
          <cell r="K271" t="str">
            <v>K.ŁAPSA</v>
          </cell>
          <cell r="L271" t="str">
            <v>dr Krzysztof ŁAPSA</v>
          </cell>
        </row>
        <row r="272">
          <cell r="A272" t="str">
            <v>AnnMOD.2</v>
          </cell>
          <cell r="B272" t="str">
            <v>Anna</v>
          </cell>
          <cell r="C272" t="str">
            <v>MODLIŃSKA</v>
          </cell>
          <cell r="D272" t="str">
            <v>WIMiFT</v>
          </cell>
          <cell r="E272" t="str">
            <v>IF</v>
          </cell>
          <cell r="F272" t="str">
            <v>NA</v>
          </cell>
          <cell r="G272" t="str">
            <v>dr inż.</v>
          </cell>
          <cell r="I272" t="str">
            <v>anna.modlinska@put.poznan.pl</v>
          </cell>
          <cell r="K272" t="str">
            <v>A.MODLIŃSKA</v>
          </cell>
          <cell r="L272" t="str">
            <v>dr inż. Anna MODLIŃSKA</v>
          </cell>
        </row>
        <row r="273">
          <cell r="A273" t="str">
            <v>ArtPOŹ</v>
          </cell>
          <cell r="B273" t="str">
            <v>Artur</v>
          </cell>
          <cell r="C273" t="str">
            <v>POŹNIAK</v>
          </cell>
          <cell r="D273" t="str">
            <v>WIMiFT</v>
          </cell>
          <cell r="E273" t="str">
            <v>IF</v>
          </cell>
          <cell r="F273" t="str">
            <v>NA</v>
          </cell>
          <cell r="G273" t="str">
            <v>mgr inż.</v>
          </cell>
          <cell r="I273" t="str">
            <v>artur.pozniak@put.poznan.pl</v>
          </cell>
          <cell r="K273" t="str">
            <v>A.POŹNIAK</v>
          </cell>
          <cell r="L273" t="str">
            <v>mgr inż. Artur POŹNIAK</v>
          </cell>
        </row>
        <row r="274">
          <cell r="A274" t="str">
            <v>JarRUC</v>
          </cell>
          <cell r="B274" t="str">
            <v>Jarosław</v>
          </cell>
          <cell r="C274" t="str">
            <v>RUCZKOWSKI</v>
          </cell>
          <cell r="D274" t="str">
            <v>WIMiFT</v>
          </cell>
          <cell r="E274" t="str">
            <v>IF</v>
          </cell>
          <cell r="F274" t="str">
            <v>NA</v>
          </cell>
          <cell r="G274" t="str">
            <v>dr</v>
          </cell>
          <cell r="I274" t="str">
            <v>jaroslaw.ruczkowski@put.poznan.pl</v>
          </cell>
          <cell r="K274" t="str">
            <v>J.RUCZKOWSKI</v>
          </cell>
          <cell r="L274" t="str">
            <v>dr Jarosław RUCZKOWSKI</v>
          </cell>
        </row>
        <row r="275">
          <cell r="A275" t="str">
            <v>MirSZY</v>
          </cell>
          <cell r="B275" t="str">
            <v>Mirosław</v>
          </cell>
          <cell r="C275" t="str">
            <v>SZYBOWICZ</v>
          </cell>
          <cell r="D275" t="str">
            <v>WIMiFT</v>
          </cell>
          <cell r="E275" t="str">
            <v>IF</v>
          </cell>
          <cell r="F275" t="str">
            <v>NA</v>
          </cell>
          <cell r="G275" t="str">
            <v>dr</v>
          </cell>
          <cell r="I275" t="str">
            <v>miroslaw.szybowicz@put.poznan.pl</v>
          </cell>
          <cell r="K275" t="str">
            <v>M.SZYBOWICZ</v>
          </cell>
          <cell r="L275" t="str">
            <v>dr Mirosław SZYBOWICZ</v>
          </cell>
        </row>
        <row r="276">
          <cell r="A276" t="str">
            <v>TadKOB</v>
          </cell>
          <cell r="B276" t="str">
            <v>Tadeusz</v>
          </cell>
          <cell r="C276" t="str">
            <v>KOBUS</v>
          </cell>
          <cell r="D276" t="str">
            <v>WIiT</v>
          </cell>
          <cell r="E276" t="str">
            <v>II</v>
          </cell>
          <cell r="F276" t="str">
            <v>NA</v>
          </cell>
          <cell r="G276" t="str">
            <v>dr inż.</v>
          </cell>
          <cell r="I276" t="str">
            <v>tadeusz.kobus@put.poznan.pl</v>
          </cell>
          <cell r="K276" t="str">
            <v>T.KOBUS</v>
          </cell>
          <cell r="L276" t="str">
            <v>dr inż. Tadeusz KOBUS</v>
          </cell>
        </row>
        <row r="277">
          <cell r="A277" t="str">
            <v>JacKOB</v>
          </cell>
          <cell r="B277" t="str">
            <v>Jacek</v>
          </cell>
          <cell r="C277" t="str">
            <v>KOBUSIŃSKI</v>
          </cell>
          <cell r="D277" t="str">
            <v>WIiT</v>
          </cell>
          <cell r="E277" t="str">
            <v>II</v>
          </cell>
          <cell r="F277" t="str">
            <v>NA</v>
          </cell>
          <cell r="G277" t="str">
            <v>dr inż.</v>
          </cell>
          <cell r="I277" t="str">
            <v>jacek.kobusinski@put.poznan.pl</v>
          </cell>
          <cell r="K277" t="str">
            <v>J.KOBUSIŃSKI</v>
          </cell>
          <cell r="L277" t="str">
            <v>dr inż. Jacek KOBUSIŃSKI</v>
          </cell>
        </row>
        <row r="278">
          <cell r="A278" t="str">
            <v>MacKOK</v>
          </cell>
          <cell r="B278" t="str">
            <v>Maciej</v>
          </cell>
          <cell r="C278" t="str">
            <v>KOKOCIŃSKI</v>
          </cell>
          <cell r="D278" t="str">
            <v>WIiT</v>
          </cell>
          <cell r="E278" t="str">
            <v>II</v>
          </cell>
          <cell r="F278" t="str">
            <v>NA</v>
          </cell>
          <cell r="G278" t="str">
            <v>mgr inż.</v>
          </cell>
          <cell r="I278" t="str">
            <v>maciej.kokocinski@put.poznan.pl</v>
          </cell>
          <cell r="K278" t="str">
            <v>M.KOKOCIŃSKI</v>
          </cell>
          <cell r="L278" t="str">
            <v>mgr inż. Maciej KOKOCIŃSKI</v>
          </cell>
        </row>
        <row r="279">
          <cell r="A279" t="str">
            <v>PioSAU</v>
          </cell>
          <cell r="B279" t="str">
            <v>Piotr</v>
          </cell>
          <cell r="C279" t="str">
            <v>SAUER</v>
          </cell>
          <cell r="D279" t="str">
            <v>WARiE</v>
          </cell>
          <cell r="E279" t="str">
            <v>IAr</v>
          </cell>
          <cell r="F279" t="str">
            <v>NA</v>
          </cell>
          <cell r="G279" t="str">
            <v>dr inż.</v>
          </cell>
          <cell r="I279" t="str">
            <v>piotr.sauer@put.poznan.pl</v>
          </cell>
          <cell r="K279" t="str">
            <v>P.SAUER</v>
          </cell>
          <cell r="L279" t="str">
            <v>dr inż. Piotr SAUER</v>
          </cell>
        </row>
        <row r="280">
          <cell r="A280" t="str">
            <v>PrzBAR</v>
          </cell>
          <cell r="B280" t="str">
            <v>Przemysław</v>
          </cell>
          <cell r="C280" t="str">
            <v>BARTKIEWICZ</v>
          </cell>
          <cell r="D280" t="str">
            <v>WIZ</v>
          </cell>
          <cell r="E280" t="str">
            <v>DIZ</v>
          </cell>
          <cell r="F280" t="str">
            <v>były prac</v>
          </cell>
          <cell r="G280" t="str">
            <v>dr</v>
          </cell>
          <cell r="I280" t="str">
            <v>przemyslaw.bartkiewicz@put.poznan.pl</v>
          </cell>
          <cell r="K280" t="str">
            <v>P.BARTKIEWICZ</v>
          </cell>
          <cell r="L280" t="str">
            <v>dr Przemysław BARTKIEWICZ</v>
          </cell>
        </row>
        <row r="281">
          <cell r="A281" t="str">
            <v>KatBLA</v>
          </cell>
          <cell r="B281" t="str">
            <v>Katarzyna</v>
          </cell>
          <cell r="C281" t="str">
            <v>BLANKE-ŁAWNICZAK</v>
          </cell>
          <cell r="D281" t="str">
            <v>WIZ</v>
          </cell>
          <cell r="E281" t="str">
            <v>DIZ</v>
          </cell>
          <cell r="F281" t="str">
            <v>były prac</v>
          </cell>
          <cell r="G281" t="str">
            <v>dr</v>
          </cell>
          <cell r="I281" t="str">
            <v>katarzyna.blanke-lawniczak@put.poznan.pl</v>
          </cell>
          <cell r="K281" t="str">
            <v>K.BLANKE-ŁAWNICZAK</v>
          </cell>
          <cell r="L281" t="str">
            <v>dr Katarzyna BLANKE-ŁAWNICZAK</v>
          </cell>
        </row>
        <row r="282">
          <cell r="A282" t="str">
            <v>KlaBOG</v>
          </cell>
          <cell r="B282" t="str">
            <v>Klaudyna</v>
          </cell>
          <cell r="C282" t="str">
            <v>BOGURSKA-MATYS</v>
          </cell>
          <cell r="D282" t="str">
            <v>WIZ</v>
          </cell>
          <cell r="E282" t="str">
            <v>DIZ</v>
          </cell>
          <cell r="F282" t="str">
            <v>były prac</v>
          </cell>
          <cell r="G282" t="str">
            <v>mgr</v>
          </cell>
          <cell r="I282" t="str">
            <v>klaudyna.bogurska-matys@put.poznan.pl</v>
          </cell>
          <cell r="K282" t="str">
            <v>K.BOGURSKA-MATYS</v>
          </cell>
          <cell r="L282" t="str">
            <v>mgr Klaudyna BOGURSKA-MATYS</v>
          </cell>
        </row>
        <row r="283">
          <cell r="A283" t="str">
            <v>KarBON</v>
          </cell>
          <cell r="B283" t="str">
            <v>Karolina</v>
          </cell>
          <cell r="C283" t="str">
            <v>BONDAROWSKA</v>
          </cell>
          <cell r="D283" t="str">
            <v>WIZ</v>
          </cell>
          <cell r="E283" t="str">
            <v>DIZ</v>
          </cell>
          <cell r="F283" t="str">
            <v>NA</v>
          </cell>
          <cell r="G283" t="str">
            <v>dr inż.</v>
          </cell>
          <cell r="I283" t="str">
            <v>karolina.bondarowska@put.poznan.pl</v>
          </cell>
          <cell r="K283" t="str">
            <v>K.BONDAROWSKA</v>
          </cell>
          <cell r="L283" t="str">
            <v>dr inż. Karolina BONDAROWSKA</v>
          </cell>
        </row>
        <row r="284">
          <cell r="A284" t="str">
            <v>ArkBOR</v>
          </cell>
          <cell r="B284" t="str">
            <v>Arkadiusz</v>
          </cell>
          <cell r="C284" t="str">
            <v>BOROWIEC</v>
          </cell>
          <cell r="D284" t="str">
            <v>WIZ</v>
          </cell>
          <cell r="E284" t="str">
            <v>DIZ</v>
          </cell>
          <cell r="F284" t="str">
            <v>NA</v>
          </cell>
          <cell r="G284" t="str">
            <v>dr inż.</v>
          </cell>
          <cell r="I284" t="str">
            <v>arkadiusz.borowiec@put.poznan.pl</v>
          </cell>
          <cell r="K284" t="str">
            <v>A.BOROWIEC</v>
          </cell>
          <cell r="L284" t="str">
            <v>dr inż. Arkadiusz BOROWIEC</v>
          </cell>
        </row>
        <row r="285">
          <cell r="A285" t="str">
            <v>AgaBUD</v>
          </cell>
          <cell r="B285" t="str">
            <v>Agata</v>
          </cell>
          <cell r="C285" t="str">
            <v>BUDZYŃSKA-BIERNAT</v>
          </cell>
          <cell r="D285" t="str">
            <v>WIZ</v>
          </cell>
          <cell r="E285" t="str">
            <v>DIZ</v>
          </cell>
          <cell r="F285" t="str">
            <v>NA</v>
          </cell>
          <cell r="G285" t="str">
            <v>mgr inż.</v>
          </cell>
          <cell r="I285" t="str">
            <v>agata.budzynska@put.poznan.pl</v>
          </cell>
          <cell r="K285" t="str">
            <v>A.BUDZYŃSKA-BIERNAT</v>
          </cell>
          <cell r="L285" t="str">
            <v>mgr inż. Agata BUDZYŃSKA-BIERNAT</v>
          </cell>
        </row>
        <row r="286">
          <cell r="A286" t="str">
            <v>LecCIC</v>
          </cell>
          <cell r="B286" t="str">
            <v>Lechosław</v>
          </cell>
          <cell r="C286" t="str">
            <v>CICHOWSKI</v>
          </cell>
          <cell r="D286" t="str">
            <v>WIZ</v>
          </cell>
          <cell r="E286" t="str">
            <v>DIZ</v>
          </cell>
          <cell r="F286" t="str">
            <v>były prac</v>
          </cell>
          <cell r="G286" t="str">
            <v>dr</v>
          </cell>
          <cell r="I286" t="str">
            <v>lechoslaw.cichowski@put.poznan.pl</v>
          </cell>
          <cell r="K286" t="str">
            <v>L.CICHOWSKI</v>
          </cell>
          <cell r="L286" t="str">
            <v>dr Lechosław CICHOWSKI</v>
          </cell>
        </row>
        <row r="287">
          <cell r="A287" t="str">
            <v>ArtDOB</v>
          </cell>
          <cell r="B287" t="str">
            <v>Artur</v>
          </cell>
          <cell r="C287" t="str">
            <v>DOBOSZ</v>
          </cell>
          <cell r="D287" t="str">
            <v>WIZ</v>
          </cell>
          <cell r="E287" t="str">
            <v>DIZ</v>
          </cell>
          <cell r="F287" t="str">
            <v>były prac</v>
          </cell>
          <cell r="G287" t="str">
            <v>dr hab.</v>
          </cell>
          <cell r="I287" t="str">
            <v>artur.dobosz@put.poznan.pl</v>
          </cell>
          <cell r="K287" t="str">
            <v>A.DOBOSZ</v>
          </cell>
          <cell r="L287" t="str">
            <v>dr hab. Artur DOBOSZ</v>
          </cell>
        </row>
        <row r="288">
          <cell r="A288" t="str">
            <v>MałGAJ</v>
          </cell>
          <cell r="B288" t="str">
            <v>Małgorzata</v>
          </cell>
          <cell r="C288" t="str">
            <v>GAJOWIAK</v>
          </cell>
          <cell r="D288" t="str">
            <v>WIZ</v>
          </cell>
          <cell r="E288" t="str">
            <v>DIZ</v>
          </cell>
          <cell r="F288" t="str">
            <v>NA</v>
          </cell>
          <cell r="G288" t="str">
            <v>dr</v>
          </cell>
          <cell r="I288" t="str">
            <v>malgorzata.gajowiak@put.poznan.pl</v>
          </cell>
          <cell r="K288" t="str">
            <v>M.GAJOWIAK</v>
          </cell>
          <cell r="L288" t="str">
            <v>dr Małgorzata GAJOWIAK</v>
          </cell>
        </row>
        <row r="289">
          <cell r="A289" t="str">
            <v>MarGOL</v>
          </cell>
          <cell r="B289" t="str">
            <v>Marek</v>
          </cell>
          <cell r="C289" t="str">
            <v>GOLIŃSKI</v>
          </cell>
          <cell r="D289" t="str">
            <v>WIZ</v>
          </cell>
          <cell r="E289" t="str">
            <v>DIZ</v>
          </cell>
          <cell r="F289" t="str">
            <v>NA</v>
          </cell>
          <cell r="G289" t="str">
            <v>dr inż.</v>
          </cell>
          <cell r="I289" t="str">
            <v>marek.golinski@put.poznan.pl</v>
          </cell>
          <cell r="K289" t="str">
            <v>M.GOLIŃSKI</v>
          </cell>
          <cell r="L289" t="str">
            <v>dr inż. Marek GOLIŃSKI</v>
          </cell>
        </row>
        <row r="290">
          <cell r="A290" t="str">
            <v>AdaGÓR</v>
          </cell>
          <cell r="B290" t="str">
            <v>Adam</v>
          </cell>
          <cell r="C290" t="str">
            <v>GÓRNY</v>
          </cell>
          <cell r="D290" t="str">
            <v>WIZ</v>
          </cell>
          <cell r="E290" t="str">
            <v>DIZ</v>
          </cell>
          <cell r="F290" t="str">
            <v>NA</v>
          </cell>
          <cell r="G290" t="str">
            <v>dr inż.</v>
          </cell>
          <cell r="I290" t="str">
            <v>adam.gorny@put.poznan.pl</v>
          </cell>
          <cell r="K290" t="str">
            <v>A.GÓRNY</v>
          </cell>
          <cell r="L290" t="str">
            <v>dr inż. Adam GÓRNY</v>
          </cell>
        </row>
        <row r="291">
          <cell r="A291" t="str">
            <v>MagGRA</v>
          </cell>
          <cell r="B291" t="str">
            <v>Magdalena</v>
          </cell>
          <cell r="C291" t="str">
            <v>GRACZYK-KUCHARSKA</v>
          </cell>
          <cell r="D291" t="str">
            <v>WIZ</v>
          </cell>
          <cell r="E291" t="str">
            <v>DIZ</v>
          </cell>
          <cell r="F291" t="str">
            <v>NA</v>
          </cell>
          <cell r="G291" t="str">
            <v>dr inż.</v>
          </cell>
          <cell r="I291" t="str">
            <v>magdalena.graczyk-kucharska@put.poznan.pl</v>
          </cell>
          <cell r="K291" t="str">
            <v>M.GRACZYK-KUCHARSKA</v>
          </cell>
          <cell r="L291" t="str">
            <v>dr inż. Magdalena GRACZYK-KUCHARSKA</v>
          </cell>
        </row>
        <row r="292">
          <cell r="A292" t="str">
            <v>KrzJAK</v>
          </cell>
          <cell r="B292" t="str">
            <v>Krzysztof</v>
          </cell>
          <cell r="C292" t="str">
            <v>JAKUBIAK</v>
          </cell>
          <cell r="D292" t="str">
            <v>WIZ</v>
          </cell>
          <cell r="E292" t="str">
            <v>DIZ</v>
          </cell>
          <cell r="F292" t="str">
            <v>NA</v>
          </cell>
          <cell r="G292" t="str">
            <v>mgr inż.</v>
          </cell>
          <cell r="I292" t="str">
            <v>krzysztof.jakubiak@put.poznan.pl</v>
          </cell>
          <cell r="K292" t="str">
            <v>K.JAKUBIAK</v>
          </cell>
          <cell r="L292" t="str">
            <v>mgr inż. Krzysztof JAKUBIAK</v>
          </cell>
        </row>
        <row r="293">
          <cell r="A293" t="str">
            <v>JoaKAŁ</v>
          </cell>
          <cell r="B293" t="str">
            <v>Joanna</v>
          </cell>
          <cell r="C293" t="str">
            <v>KAŁKOWSKA</v>
          </cell>
          <cell r="D293" t="str">
            <v>WIZ</v>
          </cell>
          <cell r="E293" t="str">
            <v>DIZ</v>
          </cell>
          <cell r="F293" t="str">
            <v>NA</v>
          </cell>
          <cell r="G293" t="str">
            <v>dr inż.</v>
          </cell>
          <cell r="I293" t="str">
            <v>joanna.kalkowska@put.poznan.pl</v>
          </cell>
          <cell r="K293" t="str">
            <v>J.KAŁKOWSKA</v>
          </cell>
          <cell r="L293" t="str">
            <v>dr inż. Joanna KAŁKOWSKA</v>
          </cell>
        </row>
        <row r="294">
          <cell r="A294" t="str">
            <v>RadKOT</v>
          </cell>
          <cell r="B294" t="str">
            <v>Radosław</v>
          </cell>
          <cell r="C294" t="str">
            <v>KOT</v>
          </cell>
          <cell r="D294" t="str">
            <v>WIZ</v>
          </cell>
          <cell r="E294" t="str">
            <v>DIZ</v>
          </cell>
          <cell r="F294" t="str">
            <v>NA</v>
          </cell>
          <cell r="G294" t="str">
            <v>dr</v>
          </cell>
          <cell r="I294" t="str">
            <v>radoslaw.kot@put.poznan.pl</v>
          </cell>
          <cell r="K294" t="str">
            <v>R.KOT</v>
          </cell>
          <cell r="L294" t="str">
            <v>dr Radosław KOT</v>
          </cell>
        </row>
        <row r="295">
          <cell r="A295" t="str">
            <v>AgnKRU</v>
          </cell>
          <cell r="B295" t="str">
            <v>Agnieszka</v>
          </cell>
          <cell r="C295" t="str">
            <v>KRUGIEŁKA</v>
          </cell>
          <cell r="D295" t="str">
            <v>WIZ</v>
          </cell>
          <cell r="E295" t="str">
            <v>DIZ</v>
          </cell>
          <cell r="F295" t="str">
            <v>NA</v>
          </cell>
          <cell r="G295" t="str">
            <v>dr</v>
          </cell>
          <cell r="I295" t="str">
            <v>agnieszka.krugielka@put.poznan.pl</v>
          </cell>
          <cell r="K295" t="str">
            <v>A.KRUGIEŁKA</v>
          </cell>
          <cell r="L295" t="str">
            <v>dr Agnieszka KRUGIEŁKA</v>
          </cell>
        </row>
        <row r="296">
          <cell r="A296" t="str">
            <v>RysKRZ</v>
          </cell>
          <cell r="B296" t="str">
            <v>Ryszard</v>
          </cell>
          <cell r="C296" t="str">
            <v>KRZYŻANOWSKI</v>
          </cell>
          <cell r="D296" t="str">
            <v>WIZ</v>
          </cell>
          <cell r="E296" t="str">
            <v>DIZ</v>
          </cell>
          <cell r="F296" t="str">
            <v>były prac</v>
          </cell>
          <cell r="G296" t="str">
            <v>dr</v>
          </cell>
          <cell r="I296" t="str">
            <v>ryszard.krzyzanowski@put.poznan.pl</v>
          </cell>
          <cell r="K296" t="str">
            <v>R.KRZYŻANOWSKI</v>
          </cell>
          <cell r="L296" t="str">
            <v>dr Ryszard KRZYŻANOWSKI</v>
          </cell>
        </row>
        <row r="297">
          <cell r="A297" t="str">
            <v>PauKUB</v>
          </cell>
          <cell r="B297" t="str">
            <v>Paulina</v>
          </cell>
          <cell r="C297" t="str">
            <v>KUBERA</v>
          </cell>
          <cell r="D297" t="str">
            <v>WIZ</v>
          </cell>
          <cell r="E297" t="str">
            <v>DIZ</v>
          </cell>
          <cell r="F297" t="str">
            <v>NA</v>
          </cell>
          <cell r="G297" t="str">
            <v>dr</v>
          </cell>
          <cell r="I297" t="str">
            <v>paulina.kubera@put.poznan.pl</v>
          </cell>
          <cell r="K297" t="str">
            <v>P.KUBERA</v>
          </cell>
          <cell r="L297" t="str">
            <v>dr Paulina KUBERA</v>
          </cell>
        </row>
        <row r="298">
          <cell r="A298" t="str">
            <v>KrzKUB</v>
          </cell>
          <cell r="B298" t="str">
            <v>Krzysztof</v>
          </cell>
          <cell r="C298" t="str">
            <v>KUBIAK</v>
          </cell>
          <cell r="D298" t="str">
            <v>WIZ</v>
          </cell>
          <cell r="E298" t="str">
            <v>DIZ</v>
          </cell>
          <cell r="F298" t="str">
            <v>NA</v>
          </cell>
          <cell r="G298" t="str">
            <v>dr inż.</v>
          </cell>
          <cell r="I298" t="str">
            <v>krzysztof.kubiak@put.poznan.pl</v>
          </cell>
          <cell r="K298" t="str">
            <v>K.KUBIAK</v>
          </cell>
          <cell r="L298" t="str">
            <v>dr inż. Krzysztof KUBIAK</v>
          </cell>
        </row>
        <row r="299">
          <cell r="A299" t="str">
            <v>AndLIB</v>
          </cell>
          <cell r="B299" t="str">
            <v>Andżelika</v>
          </cell>
          <cell r="C299" t="str">
            <v>LIBERTOWSKA</v>
          </cell>
          <cell r="D299" t="str">
            <v>WIZ</v>
          </cell>
          <cell r="E299" t="str">
            <v>DIZ</v>
          </cell>
          <cell r="F299" t="str">
            <v>NA</v>
          </cell>
          <cell r="G299" t="str">
            <v>dr inż.</v>
          </cell>
          <cell r="I299" t="str">
            <v>andzelika.libertowska@put.poznan.pl</v>
          </cell>
          <cell r="K299" t="str">
            <v>A.LIBERTOWSKA</v>
          </cell>
          <cell r="L299" t="str">
            <v>dr inż. Andżelika LIBERTOWSKA</v>
          </cell>
        </row>
        <row r="300">
          <cell r="A300" t="str">
            <v>TerŁUC</v>
          </cell>
          <cell r="B300" t="str">
            <v>Teresa</v>
          </cell>
          <cell r="C300" t="str">
            <v>ŁUCZKA</v>
          </cell>
          <cell r="D300" t="str">
            <v>WIZ</v>
          </cell>
          <cell r="E300" t="str">
            <v>DIZ</v>
          </cell>
          <cell r="F300" t="str">
            <v>NA</v>
          </cell>
          <cell r="G300" t="str">
            <v>prof. dr hab.</v>
          </cell>
          <cell r="I300" t="str">
            <v>teresa.luczka@put.poznan.pl</v>
          </cell>
          <cell r="K300" t="str">
            <v>T.ŁUCZKA</v>
          </cell>
          <cell r="L300" t="str">
            <v>prof. dr hab. Teresa ŁUCZKA</v>
          </cell>
        </row>
        <row r="301">
          <cell r="A301" t="str">
            <v>WłaMAN</v>
          </cell>
          <cell r="B301" t="str">
            <v>Władysław</v>
          </cell>
          <cell r="C301" t="str">
            <v>MANTURA</v>
          </cell>
          <cell r="D301" t="str">
            <v>WIZ</v>
          </cell>
          <cell r="E301" t="str">
            <v>DIZ</v>
          </cell>
          <cell r="F301" t="str">
            <v>były prac</v>
          </cell>
          <cell r="G301" t="str">
            <v>prof. dr hab. inż.</v>
          </cell>
          <cell r="I301" t="str">
            <v>wladyslaw.mantura@put.poznan.pl</v>
          </cell>
          <cell r="K301" t="str">
            <v>W.MANTURA</v>
          </cell>
          <cell r="L301" t="str">
            <v>prof. dr hab. inż. Władysław MANTURA</v>
          </cell>
        </row>
        <row r="302">
          <cell r="A302" t="str">
            <v>MarMIĄ</v>
          </cell>
          <cell r="B302" t="str">
            <v>Marek</v>
          </cell>
          <cell r="C302" t="str">
            <v>MIĄDOWICZ</v>
          </cell>
          <cell r="D302" t="str">
            <v>WIZ</v>
          </cell>
          <cell r="E302" t="str">
            <v>DIZ</v>
          </cell>
          <cell r="F302" t="str">
            <v>NA</v>
          </cell>
          <cell r="G302" t="str">
            <v>dr inż.</v>
          </cell>
          <cell r="I302" t="str">
            <v>marek.miadowicz@put.poznan.pl</v>
          </cell>
          <cell r="K302" t="str">
            <v>M.MIĄDOWICZ</v>
          </cell>
          <cell r="L302" t="str">
            <v>dr inż. Marek MIĄDOWICZ</v>
          </cell>
        </row>
        <row r="303">
          <cell r="A303" t="str">
            <v>BeaMRU</v>
          </cell>
          <cell r="B303" t="str">
            <v>Beata</v>
          </cell>
          <cell r="C303" t="str">
            <v>MRUGALSKA</v>
          </cell>
          <cell r="D303" t="str">
            <v>WIZ</v>
          </cell>
          <cell r="E303" t="str">
            <v>DIZ</v>
          </cell>
          <cell r="F303" t="str">
            <v>NA</v>
          </cell>
          <cell r="G303" t="str">
            <v>dr inż.</v>
          </cell>
          <cell r="I303" t="str">
            <v>beata.mrugalska@put.poznan.pl</v>
          </cell>
          <cell r="K303" t="str">
            <v>B.MRUGALSKA</v>
          </cell>
          <cell r="L303" t="str">
            <v>dr inż. Beata MRUGALSKA</v>
          </cell>
        </row>
        <row r="304">
          <cell r="A304" t="str">
            <v>EdwNIE</v>
          </cell>
          <cell r="B304" t="str">
            <v>Edward</v>
          </cell>
          <cell r="C304" t="str">
            <v>NIESYTY</v>
          </cell>
          <cell r="D304" t="str">
            <v>WIZ</v>
          </cell>
          <cell r="E304" t="str">
            <v>DIZ</v>
          </cell>
          <cell r="F304" t="str">
            <v>były prac</v>
          </cell>
          <cell r="G304" t="str">
            <v xml:space="preserve">dr hab. </v>
          </cell>
          <cell r="H304"/>
          <cell r="I304" t="str">
            <v>edward.niesyty@put.poznan.pl</v>
          </cell>
          <cell r="K304" t="str">
            <v>E.NIESYTY</v>
          </cell>
          <cell r="L304" t="str">
            <v>dr hab.  Edward NIESYTY</v>
          </cell>
        </row>
        <row r="305">
          <cell r="A305" t="str">
            <v>PrzNIE</v>
          </cell>
          <cell r="B305" t="str">
            <v>Przemysław</v>
          </cell>
          <cell r="C305" t="str">
            <v>NIEWIADOMSKI</v>
          </cell>
          <cell r="D305" t="str">
            <v>WIZ</v>
          </cell>
          <cell r="E305" t="str">
            <v>DIZ</v>
          </cell>
          <cell r="F305" t="str">
            <v>były prac</v>
          </cell>
          <cell r="G305" t="str">
            <v>dr inż.</v>
          </cell>
          <cell r="I305" t="str">
            <v>przemyslaw.niewiadomski@put.poznan.pl</v>
          </cell>
          <cell r="K305" t="str">
            <v>P.NIEWIADOMSKI</v>
          </cell>
          <cell r="L305" t="str">
            <v>dr inż. Przemysław NIEWIADOMSKI</v>
          </cell>
        </row>
        <row r="306">
          <cell r="A306" t="str">
            <v>JakPAW</v>
          </cell>
          <cell r="B306" t="str">
            <v>Jakub</v>
          </cell>
          <cell r="C306" t="str">
            <v>PAWLAK</v>
          </cell>
          <cell r="D306" t="str">
            <v>WIZ</v>
          </cell>
          <cell r="E306" t="str">
            <v>DIZ</v>
          </cell>
          <cell r="F306" t="str">
            <v>NA</v>
          </cell>
          <cell r="G306" t="str">
            <v>dr</v>
          </cell>
          <cell r="I306" t="str">
            <v>jakub.pawlak@put.poznan.pl</v>
          </cell>
          <cell r="K306" t="str">
            <v>J.PAWLAK</v>
          </cell>
          <cell r="L306" t="str">
            <v>dr Jakub PAWLAK</v>
          </cell>
        </row>
        <row r="307">
          <cell r="A307" t="str">
            <v>StaPOP</v>
          </cell>
          <cell r="B307" t="str">
            <v>Stanisław</v>
          </cell>
          <cell r="C307" t="str">
            <v>POPŁAWSKI</v>
          </cell>
          <cell r="D307" t="str">
            <v>WIZ</v>
          </cell>
          <cell r="E307" t="str">
            <v>DIZ</v>
          </cell>
          <cell r="F307" t="str">
            <v>były prac</v>
          </cell>
          <cell r="G307" t="str">
            <v>dr hab.</v>
          </cell>
          <cell r="I307" t="str">
            <v>stanislaw.poplawski@put.poznan.pl</v>
          </cell>
          <cell r="K307" t="str">
            <v>S.POPŁAWSKI</v>
          </cell>
          <cell r="L307" t="str">
            <v>dr hab. Stanisław POPŁAWSKI</v>
          </cell>
        </row>
        <row r="308">
          <cell r="A308" t="str">
            <v>HalPOR</v>
          </cell>
          <cell r="B308" t="str">
            <v>Halina</v>
          </cell>
          <cell r="C308" t="str">
            <v>PORTALSKA</v>
          </cell>
          <cell r="D308" t="str">
            <v>WIZ</v>
          </cell>
          <cell r="E308" t="str">
            <v>DIZ</v>
          </cell>
          <cell r="F308" t="str">
            <v>były prac</v>
          </cell>
          <cell r="G308" t="str">
            <v>dr</v>
          </cell>
          <cell r="I308" t="str">
            <v>halina.portalska@put.poznan.pl</v>
          </cell>
          <cell r="K308" t="str">
            <v>H.PORTALSKA</v>
          </cell>
          <cell r="L308" t="str">
            <v>dr Halina PORTALSKA</v>
          </cell>
        </row>
        <row r="309">
          <cell r="A309" t="str">
            <v>PawPRZ</v>
          </cell>
          <cell r="B309" t="str">
            <v>Paweł</v>
          </cell>
          <cell r="C309" t="str">
            <v>PRZEPIÓRA</v>
          </cell>
          <cell r="D309" t="str">
            <v>WIZ</v>
          </cell>
          <cell r="E309" t="str">
            <v>DIZ</v>
          </cell>
          <cell r="F309" t="str">
            <v>NA</v>
          </cell>
          <cell r="G309" t="str">
            <v>dr</v>
          </cell>
          <cell r="I309" t="str">
            <v>pawel.przepiora@put.poznan.pl</v>
          </cell>
          <cell r="K309" t="str">
            <v>P.PRZEPIÓRA</v>
          </cell>
          <cell r="L309" t="str">
            <v>dr Paweł PRZEPIÓRA</v>
          </cell>
        </row>
        <row r="310">
          <cell r="A310" t="str">
            <v>JerPRZ</v>
          </cell>
          <cell r="B310" t="str">
            <v>Jerzy</v>
          </cell>
          <cell r="C310" t="str">
            <v>PRZYBYSZ</v>
          </cell>
          <cell r="D310" t="str">
            <v>WIZ</v>
          </cell>
          <cell r="E310" t="str">
            <v>DIZ</v>
          </cell>
          <cell r="F310" t="str">
            <v>były prac</v>
          </cell>
          <cell r="G310" t="str">
            <v>dr</v>
          </cell>
          <cell r="I310" t="str">
            <v>jerzy.przybysz@put.poznan.pl</v>
          </cell>
          <cell r="K310" t="str">
            <v>J.PRZYBYSZ</v>
          </cell>
          <cell r="L310" t="str">
            <v>dr Jerzy PRZYBYSZ</v>
          </cell>
        </row>
        <row r="311">
          <cell r="A311" t="str">
            <v>MałREM</v>
          </cell>
          <cell r="B311" t="str">
            <v>Małgorzata</v>
          </cell>
          <cell r="C311" t="str">
            <v>REMBIASZ</v>
          </cell>
          <cell r="D311" t="str">
            <v>WIZ</v>
          </cell>
          <cell r="E311" t="str">
            <v>DIZ</v>
          </cell>
          <cell r="F311" t="str">
            <v>NA</v>
          </cell>
          <cell r="G311" t="str">
            <v>dr</v>
          </cell>
          <cell r="I311" t="str">
            <v>malgorzata.rembiasz@put.poznan.pl</v>
          </cell>
          <cell r="K311" t="str">
            <v>M.REMBIASZ</v>
          </cell>
          <cell r="L311" t="str">
            <v>dr Małgorzata REMBIASZ</v>
          </cell>
        </row>
        <row r="312">
          <cell r="A312" t="str">
            <v>MacSIE</v>
          </cell>
          <cell r="B312" t="str">
            <v>Maciej</v>
          </cell>
          <cell r="C312" t="str">
            <v>SIEMIENIAK</v>
          </cell>
          <cell r="D312" t="str">
            <v>WIZ</v>
          </cell>
          <cell r="E312" t="str">
            <v>DIZ</v>
          </cell>
          <cell r="F312" t="str">
            <v>NA</v>
          </cell>
          <cell r="G312" t="str">
            <v>dr inż.</v>
          </cell>
          <cell r="I312" t="str">
            <v>maciej.siemieniak@put.poznan.pl</v>
          </cell>
          <cell r="K312" t="str">
            <v>M.SIEMIENIAK</v>
          </cell>
          <cell r="L312" t="str">
            <v>dr inż. Maciej SIEMIENIAK</v>
          </cell>
        </row>
        <row r="313">
          <cell r="A313" t="str">
            <v>MałSPY</v>
          </cell>
          <cell r="B313" t="str">
            <v>Małgorzata</v>
          </cell>
          <cell r="C313" t="str">
            <v>SPYCHAŁA</v>
          </cell>
          <cell r="D313" t="str">
            <v>WIZ</v>
          </cell>
          <cell r="E313" t="str">
            <v>DIZ</v>
          </cell>
          <cell r="F313" t="str">
            <v>NA</v>
          </cell>
          <cell r="G313" t="str">
            <v>dr inż.</v>
          </cell>
          <cell r="I313" t="str">
            <v>malgorzata.spychala@put.poznan.pl</v>
          </cell>
          <cell r="K313" t="str">
            <v>M.SPYCHAŁA</v>
          </cell>
          <cell r="L313" t="str">
            <v>dr inż. Małgorzata SPYCHAŁA</v>
          </cell>
        </row>
        <row r="314">
          <cell r="A314" t="str">
            <v>MacSZA</v>
          </cell>
          <cell r="B314" t="str">
            <v>Maciej</v>
          </cell>
          <cell r="C314" t="str">
            <v>SZAFRAŃSKI</v>
          </cell>
          <cell r="D314" t="str">
            <v>WIZ</v>
          </cell>
          <cell r="E314" t="str">
            <v>DIZ</v>
          </cell>
          <cell r="F314" t="str">
            <v>NA</v>
          </cell>
          <cell r="G314" t="str">
            <v>dr inż.</v>
          </cell>
          <cell r="I314" t="str">
            <v>maciej.szafranski@put.poznan.pl</v>
          </cell>
          <cell r="K314" t="str">
            <v>M.SZAFRAŃSKI</v>
          </cell>
          <cell r="L314" t="str">
            <v>dr inż. Maciej SZAFRAŃSKI</v>
          </cell>
        </row>
        <row r="315">
          <cell r="A315" t="str">
            <v>MacSZC</v>
          </cell>
          <cell r="B315" t="str">
            <v>Maciej</v>
          </cell>
          <cell r="C315" t="str">
            <v>SZCZEPANKIEWICZ</v>
          </cell>
          <cell r="D315" t="str">
            <v>WIZ</v>
          </cell>
          <cell r="E315" t="str">
            <v>DIZ</v>
          </cell>
          <cell r="F315" t="str">
            <v>NA</v>
          </cell>
          <cell r="G315" t="str">
            <v>mgr</v>
          </cell>
          <cell r="I315" t="str">
            <v>maciej.szczepankiewicz@put.poznan.pl</v>
          </cell>
          <cell r="K315" t="str">
            <v>M.SZCZEPANKIEWICZ</v>
          </cell>
          <cell r="L315" t="str">
            <v>mgr Maciej SZCZEPANKIEWICZ</v>
          </cell>
        </row>
        <row r="316">
          <cell r="A316" t="str">
            <v>MarSZC</v>
          </cell>
          <cell r="B316" t="str">
            <v>Marek</v>
          </cell>
          <cell r="C316" t="str">
            <v>SZCZEPAŃSKI</v>
          </cell>
          <cell r="D316" t="str">
            <v>WIZ</v>
          </cell>
          <cell r="E316" t="str">
            <v>DIZ</v>
          </cell>
          <cell r="F316" t="str">
            <v>NA</v>
          </cell>
          <cell r="G316" t="str">
            <v>dr hab.</v>
          </cell>
          <cell r="H316" t="str">
            <v>, prof. PP</v>
          </cell>
          <cell r="I316" t="str">
            <v>marek.szczepanski@put.poznan.pl</v>
          </cell>
          <cell r="K316" t="str">
            <v>M.SZCZEPAŃSKI</v>
          </cell>
          <cell r="L316" t="str">
            <v>dr hab. Marek SZCZEPAŃSKI, prof. PP</v>
          </cell>
        </row>
        <row r="317">
          <cell r="A317" t="str">
            <v>EwaWIĘ</v>
          </cell>
          <cell r="B317" t="str">
            <v>Ewa</v>
          </cell>
          <cell r="C317" t="str">
            <v>WIĘCEK-JANKA</v>
          </cell>
          <cell r="D317" t="str">
            <v>WIZ</v>
          </cell>
          <cell r="E317" t="str">
            <v>DIZ</v>
          </cell>
          <cell r="F317" t="str">
            <v>NA</v>
          </cell>
          <cell r="G317" t="str">
            <v>dr hab. inż.</v>
          </cell>
          <cell r="I317" t="str">
            <v>ewa.wiecek-janka@put.poznan.pl</v>
          </cell>
          <cell r="K317" t="str">
            <v>E.WIĘCEK-JANKA</v>
          </cell>
          <cell r="L317" t="str">
            <v>dr hab. inż. Ewa WIĘCEK-JANKA</v>
          </cell>
        </row>
        <row r="318">
          <cell r="A318" t="str">
            <v>HanWŁO</v>
          </cell>
          <cell r="B318" t="str">
            <v>Hanna</v>
          </cell>
          <cell r="C318" t="str">
            <v>WŁODARKIEWICZ-KLIMEK</v>
          </cell>
          <cell r="D318" t="str">
            <v>WIZ</v>
          </cell>
          <cell r="E318" t="str">
            <v>DIZ</v>
          </cell>
          <cell r="F318" t="str">
            <v>NA</v>
          </cell>
          <cell r="G318" t="str">
            <v>dr</v>
          </cell>
          <cell r="I318" t="str">
            <v>hanna.wlodarkiewicz-klimek@put.poznan.pl</v>
          </cell>
          <cell r="K318" t="str">
            <v>H.WŁODARKIEWICZ-KLIMEK</v>
          </cell>
          <cell r="L318" t="str">
            <v>dr Hanna WŁODARKIEWICZ-KLIMEK</v>
          </cell>
        </row>
        <row r="319">
          <cell r="A319" t="str">
            <v>MarWOJ.3</v>
          </cell>
          <cell r="B319" t="str">
            <v>Marcin</v>
          </cell>
          <cell r="C319" t="str">
            <v>WOJCIECHOWSKI</v>
          </cell>
          <cell r="D319" t="str">
            <v>WIZ</v>
          </cell>
          <cell r="E319" t="str">
            <v>DIZ</v>
          </cell>
          <cell r="F319" t="str">
            <v>NA</v>
          </cell>
          <cell r="G319" t="str">
            <v>mgr</v>
          </cell>
          <cell r="I319" t="str">
            <v>marcin.wojciechowski@put.poznan.pl</v>
          </cell>
          <cell r="K319" t="str">
            <v>M.WOJCIECHOWSKI</v>
          </cell>
          <cell r="L319" t="str">
            <v>mgr Marcin WOJCIECHOWSKI</v>
          </cell>
        </row>
        <row r="320">
          <cell r="A320" t="str">
            <v>MagWYR</v>
          </cell>
          <cell r="B320" t="str">
            <v>Magdalena</v>
          </cell>
          <cell r="C320" t="str">
            <v>WYRWICKA</v>
          </cell>
          <cell r="D320" t="str">
            <v>WIZ</v>
          </cell>
          <cell r="E320" t="str">
            <v>DIZ</v>
          </cell>
          <cell r="F320" t="str">
            <v>NA</v>
          </cell>
          <cell r="G320" t="str">
            <v>dr hab. inż.</v>
          </cell>
          <cell r="H320" t="str">
            <v>, prof. PP</v>
          </cell>
          <cell r="I320" t="str">
            <v>magdalena.wyrwicka@put.poznan.pl</v>
          </cell>
          <cell r="K320" t="str">
            <v>M.WYRWICKA</v>
          </cell>
          <cell r="L320" t="str">
            <v>dr hab. inż. Magdalena WYRWICKA, prof. PP</v>
          </cell>
        </row>
        <row r="321">
          <cell r="A321" t="str">
            <v>JanZAW</v>
          </cell>
          <cell r="B321" t="str">
            <v>Janusz</v>
          </cell>
          <cell r="C321" t="str">
            <v>ZAWADZKI</v>
          </cell>
          <cell r="D321" t="str">
            <v>WIZ</v>
          </cell>
          <cell r="E321" t="str">
            <v>DIZ</v>
          </cell>
          <cell r="F321" t="str">
            <v>zlecenie</v>
          </cell>
          <cell r="G321" t="str">
            <v>dr</v>
          </cell>
          <cell r="I321" t="str">
            <v>janusz.zawadzki@put.poznan.pl</v>
          </cell>
          <cell r="K321" t="str">
            <v>J.ZAWADZKI</v>
          </cell>
          <cell r="L321" t="str">
            <v>dr Janusz ZAWADZKI</v>
          </cell>
        </row>
        <row r="322">
          <cell r="A322" t="str">
            <v>JoaZIO</v>
          </cell>
          <cell r="B322" t="str">
            <v>Joanna</v>
          </cell>
          <cell r="C322" t="str">
            <v>ZIOMEK</v>
          </cell>
          <cell r="D322" t="str">
            <v>WIZ</v>
          </cell>
          <cell r="E322" t="str">
            <v>DIZ</v>
          </cell>
          <cell r="F322" t="str">
            <v>NA</v>
          </cell>
          <cell r="G322" t="str">
            <v>mgr inż.</v>
          </cell>
          <cell r="I322" t="str">
            <v>joanna.ziomek@put.poznan.pl</v>
          </cell>
          <cell r="K322" t="str">
            <v>J.ZIOMEK</v>
          </cell>
          <cell r="L322" t="str">
            <v>mgr inż. Joanna ZIOMEK</v>
          </cell>
        </row>
        <row r="323">
          <cell r="A323" t="str">
            <v>JarADA</v>
          </cell>
          <cell r="B323" t="str">
            <v>Jarosław</v>
          </cell>
          <cell r="C323" t="str">
            <v>ADAMIEC</v>
          </cell>
          <cell r="D323" t="str">
            <v>WIM</v>
          </cell>
          <cell r="E323" t="str">
            <v>IKm</v>
          </cell>
          <cell r="F323" t="str">
            <v>NA</v>
          </cell>
          <cell r="G323" t="str">
            <v>dr inż.</v>
          </cell>
          <cell r="I323" t="str">
            <v>jaroslaw.adamiec@put.poznan.pl</v>
          </cell>
          <cell r="K323" t="str">
            <v>J.ADAMIEC</v>
          </cell>
          <cell r="L323" t="str">
            <v>dr inż. Jarosław ADAMIEC</v>
          </cell>
        </row>
        <row r="324">
          <cell r="A324" t="str">
            <v>MacBAB</v>
          </cell>
          <cell r="B324" t="str">
            <v>Maciej</v>
          </cell>
          <cell r="C324" t="str">
            <v>BABIAK</v>
          </cell>
          <cell r="D324" t="str">
            <v>WILiT</v>
          </cell>
          <cell r="E324" t="str">
            <v>IS</v>
          </cell>
          <cell r="F324" t="str">
            <v>NA</v>
          </cell>
          <cell r="G324" t="str">
            <v>dr inż.</v>
          </cell>
          <cell r="I324" t="str">
            <v>maciej.babiak@put.poznan.pl</v>
          </cell>
          <cell r="K324" t="str">
            <v>M.BABIAK</v>
          </cell>
          <cell r="L324" t="str">
            <v>dr inż. Maciej BABIAK</v>
          </cell>
        </row>
        <row r="325">
          <cell r="A325" t="str">
            <v>MacBER</v>
          </cell>
          <cell r="B325" t="str">
            <v>Maciej</v>
          </cell>
          <cell r="C325" t="str">
            <v>BERDYCHOWSKI</v>
          </cell>
          <cell r="D325" t="str">
            <v>WIM</v>
          </cell>
          <cell r="E325" t="str">
            <v>IKm</v>
          </cell>
          <cell r="F325" t="str">
            <v>NA</v>
          </cell>
          <cell r="G325" t="str">
            <v>dr inż.</v>
          </cell>
          <cell r="I325" t="str">
            <v>maciej.berdychowski@put.poznan.pl</v>
          </cell>
          <cell r="K325" t="str">
            <v>M.BERDYCHOWSKI</v>
          </cell>
          <cell r="L325" t="str">
            <v>dr inż. Maciej BERDYCHOWSKI</v>
          </cell>
        </row>
        <row r="326">
          <cell r="A326" t="str">
            <v>WojCIE</v>
          </cell>
          <cell r="B326" t="str">
            <v>Wojciech</v>
          </cell>
          <cell r="C326" t="str">
            <v>CIEŚLIK</v>
          </cell>
          <cell r="D326" t="str">
            <v>WILiT</v>
          </cell>
          <cell r="E326" t="str">
            <v>IS</v>
          </cell>
          <cell r="F326" t="str">
            <v>NA</v>
          </cell>
          <cell r="G326" t="str">
            <v>dr inż.</v>
          </cell>
          <cell r="I326" t="str">
            <v>wojciech.cieslik@put.poznan.pl</v>
          </cell>
          <cell r="K326" t="str">
            <v>W.CIEŚLIK</v>
          </cell>
          <cell r="L326" t="str">
            <v>dr inż. Wojciech CIEŚLIK</v>
          </cell>
        </row>
        <row r="327">
          <cell r="A327" t="str">
            <v>BarFIR</v>
          </cell>
          <cell r="B327" t="str">
            <v>Bartosz</v>
          </cell>
          <cell r="C327" t="str">
            <v>FIRLIK</v>
          </cell>
          <cell r="D327" t="str">
            <v>WILiT</v>
          </cell>
          <cell r="E327" t="str">
            <v>IT</v>
          </cell>
          <cell r="F327" t="str">
            <v>NA</v>
          </cell>
          <cell r="G327" t="str">
            <v>dr inż.</v>
          </cell>
          <cell r="I327" t="str">
            <v>bartosz.firlik@put.poznan.pl</v>
          </cell>
          <cell r="K327" t="str">
            <v>B.FIRLIK</v>
          </cell>
          <cell r="L327" t="str">
            <v>dr inż. Bartosz FIRLIK</v>
          </cell>
        </row>
        <row r="328">
          <cell r="A328" t="str">
            <v>DamFRĄ</v>
          </cell>
          <cell r="B328" t="str">
            <v>Damian</v>
          </cell>
          <cell r="C328" t="str">
            <v>FRĄCKOWIAK</v>
          </cell>
          <cell r="D328" t="str">
            <v>WIM</v>
          </cell>
          <cell r="E328" t="str">
            <v>IKm</v>
          </cell>
          <cell r="F328" t="str">
            <v>NA</v>
          </cell>
          <cell r="G328" t="str">
            <v>dr inż.</v>
          </cell>
          <cell r="I328" t="str">
            <v>damian.frackowiak@put.poznan.pl</v>
          </cell>
          <cell r="K328" t="str">
            <v>D.FRĄCKOWIAK</v>
          </cell>
          <cell r="L328" t="str">
            <v>dr inż. Damian FRĄCKOWIAK</v>
          </cell>
        </row>
        <row r="329">
          <cell r="A329" t="str">
            <v>JanGÓR</v>
          </cell>
          <cell r="B329" t="str">
            <v>Jan</v>
          </cell>
          <cell r="C329" t="str">
            <v>GÓRECKI</v>
          </cell>
          <cell r="D329" t="str">
            <v>WIM</v>
          </cell>
          <cell r="E329" t="str">
            <v>IKm</v>
          </cell>
          <cell r="F329" t="str">
            <v>NA</v>
          </cell>
          <cell r="G329" t="str">
            <v>dr inż.</v>
          </cell>
          <cell r="I329" t="str">
            <v>jan.gorecki@put.poznan.pl</v>
          </cell>
          <cell r="K329" t="str">
            <v>J.GÓRECKI</v>
          </cell>
          <cell r="L329" t="str">
            <v>dr inż. Jan GÓRECKI</v>
          </cell>
        </row>
        <row r="330">
          <cell r="A330" t="str">
            <v>KasGÓR</v>
          </cell>
          <cell r="B330" t="str">
            <v>Kasper</v>
          </cell>
          <cell r="C330" t="str">
            <v>GÓRNY</v>
          </cell>
          <cell r="D330" t="str">
            <v>WILiT</v>
          </cell>
          <cell r="E330" t="str">
            <v>IRp</v>
          </cell>
          <cell r="F330" t="str">
            <v>NA</v>
          </cell>
          <cell r="G330" t="str">
            <v>dr inż.</v>
          </cell>
          <cell r="I330" t="str">
            <v>kasper.gorny@put.poznan.pl</v>
          </cell>
          <cell r="K330" t="str">
            <v>K.GÓRNY</v>
          </cell>
          <cell r="L330" t="str">
            <v>dr inż. Kasper GÓRNY</v>
          </cell>
        </row>
        <row r="331">
          <cell r="A331" t="str">
            <v>JędKAS.1</v>
          </cell>
          <cell r="B331" t="str">
            <v>Jędrzej</v>
          </cell>
          <cell r="C331" t="str">
            <v>KASPRZAK</v>
          </cell>
          <cell r="D331" t="str">
            <v>WILiT</v>
          </cell>
          <cell r="E331" t="str">
            <v>IT</v>
          </cell>
          <cell r="F331" t="str">
            <v>NA</v>
          </cell>
          <cell r="G331" t="str">
            <v>dr inż.</v>
          </cell>
          <cell r="I331" t="str">
            <v>jedrzej.kasprzak@put.poznan.pl</v>
          </cell>
          <cell r="K331" t="str">
            <v>J.KASPRZAK</v>
          </cell>
          <cell r="L331" t="str">
            <v>dr inż. Jędrzej KASPRZAK</v>
          </cell>
        </row>
        <row r="332">
          <cell r="A332" t="str">
            <v>KrzKOT</v>
          </cell>
          <cell r="B332" t="str">
            <v>Krzysztof</v>
          </cell>
          <cell r="C332" t="str">
            <v>KOTECKI</v>
          </cell>
          <cell r="D332" t="str">
            <v>WIM</v>
          </cell>
          <cell r="E332" t="str">
            <v>IMs</v>
          </cell>
          <cell r="F332" t="str">
            <v>NA</v>
          </cell>
          <cell r="G332" t="str">
            <v>dr inż.</v>
          </cell>
          <cell r="I332" t="str">
            <v>krzysztof.kotecki@put.poznan.pl</v>
          </cell>
          <cell r="K332" t="str">
            <v>K.KOTECKI</v>
          </cell>
          <cell r="L332" t="str">
            <v>dr inż. Krzysztof KOTECKI</v>
          </cell>
        </row>
        <row r="333">
          <cell r="A333" t="str">
            <v>PioKRA</v>
          </cell>
          <cell r="B333" t="str">
            <v>Piotr</v>
          </cell>
          <cell r="C333" t="str">
            <v>KRAWIEC</v>
          </cell>
          <cell r="D333" t="str">
            <v>WIM</v>
          </cell>
          <cell r="E333" t="str">
            <v>IKm</v>
          </cell>
          <cell r="F333" t="str">
            <v>NA</v>
          </cell>
          <cell r="G333" t="str">
            <v>dr hab. inż.</v>
          </cell>
          <cell r="H333" t="str">
            <v>, prof. PP</v>
          </cell>
          <cell r="I333" t="str">
            <v>piotr.krawiec@put.poznan.pl</v>
          </cell>
          <cell r="K333" t="str">
            <v>P.KRAWIEC</v>
          </cell>
          <cell r="L333" t="str">
            <v>dr hab. inż. Piotr KRAWIEC, prof. PP</v>
          </cell>
        </row>
        <row r="334">
          <cell r="A334" t="str">
            <v>MatKUK</v>
          </cell>
          <cell r="B334" t="str">
            <v>Mateusz</v>
          </cell>
          <cell r="C334" t="str">
            <v>KUKLA</v>
          </cell>
          <cell r="D334" t="str">
            <v>WIM</v>
          </cell>
          <cell r="E334" t="str">
            <v>IKm</v>
          </cell>
          <cell r="F334" t="str">
            <v>NA</v>
          </cell>
          <cell r="G334" t="str">
            <v>dr inż.</v>
          </cell>
          <cell r="I334" t="str">
            <v>mateusz.kukla@put.poznan.pl</v>
          </cell>
          <cell r="K334" t="str">
            <v>M.KUKLA</v>
          </cell>
          <cell r="L334" t="str">
            <v>dr inż. Mateusz KUKLA</v>
          </cell>
        </row>
        <row r="335">
          <cell r="A335" t="str">
            <v>PrzKUR</v>
          </cell>
          <cell r="B335" t="str">
            <v>Przemysław</v>
          </cell>
          <cell r="C335" t="str">
            <v>KURCZEWSKI</v>
          </cell>
          <cell r="D335" t="str">
            <v>WILiT</v>
          </cell>
          <cell r="E335" t="str">
            <v>IT</v>
          </cell>
          <cell r="F335" t="str">
            <v>NA</v>
          </cell>
          <cell r="G335" t="str">
            <v>dr hab. Inż.</v>
          </cell>
          <cell r="H335" t="str">
            <v>, prof. PP</v>
          </cell>
          <cell r="I335" t="str">
            <v>przemyslaw.kurczewski@put.poznan.pl</v>
          </cell>
          <cell r="K335" t="str">
            <v>P.KURCZEWSKI</v>
          </cell>
          <cell r="L335" t="str">
            <v>dr hab. Inż. Przemysław KURCZEWSKI, prof. PP</v>
          </cell>
        </row>
        <row r="336">
          <cell r="A336" t="str">
            <v>IreMAL</v>
          </cell>
          <cell r="B336" t="str">
            <v>Ireneusz</v>
          </cell>
          <cell r="C336" t="str">
            <v>MALUJDA</v>
          </cell>
          <cell r="D336" t="str">
            <v>WIM</v>
          </cell>
          <cell r="E336" t="str">
            <v>IKm</v>
          </cell>
          <cell r="F336" t="str">
            <v>NA</v>
          </cell>
          <cell r="G336" t="str">
            <v>dr hab. Inż.</v>
          </cell>
          <cell r="H336" t="str">
            <v>, prof. PP</v>
          </cell>
          <cell r="I336" t="str">
            <v>ireneusz.malujda@put.poznan.pl</v>
          </cell>
          <cell r="K336" t="str">
            <v>I.MALUJDA</v>
          </cell>
          <cell r="L336" t="str">
            <v>dr hab. Inż. Ireneusz MALUJDA, prof. PP</v>
          </cell>
        </row>
        <row r="337">
          <cell r="A337" t="str">
            <v>FloMEL</v>
          </cell>
          <cell r="B337" t="str">
            <v>Florian</v>
          </cell>
          <cell r="C337" t="str">
            <v>MELER</v>
          </cell>
          <cell r="D337" t="str">
            <v>WIM</v>
          </cell>
          <cell r="E337" t="str">
            <v>IKm</v>
          </cell>
          <cell r="F337" t="str">
            <v>emeryt</v>
          </cell>
          <cell r="G337" t="str">
            <v>mgr inż.</v>
          </cell>
          <cell r="I337" t="str">
            <v>florian.meler@put.poznan.pl</v>
          </cell>
          <cell r="K337" t="str">
            <v>F.MELER</v>
          </cell>
          <cell r="L337" t="str">
            <v>mgr inż. Florian MELER</v>
          </cell>
        </row>
        <row r="338">
          <cell r="A338" t="str">
            <v>RafMOS</v>
          </cell>
          <cell r="B338" t="str">
            <v>Rafał</v>
          </cell>
          <cell r="C338" t="str">
            <v>MOSTOWSKI</v>
          </cell>
          <cell r="D338" t="str">
            <v>WIM</v>
          </cell>
          <cell r="E338" t="str">
            <v>IMs</v>
          </cell>
          <cell r="F338" t="str">
            <v>NA</v>
          </cell>
          <cell r="G338" t="str">
            <v>dr inż.</v>
          </cell>
          <cell r="I338" t="str">
            <v>rafal.mostowski@put.poznan.pl</v>
          </cell>
          <cell r="K338" t="str">
            <v>R.MOSTOWSKI</v>
          </cell>
          <cell r="L338" t="str">
            <v>dr inż. Rafał MOSTOWSKI</v>
          </cell>
        </row>
        <row r="339">
          <cell r="A339" t="str">
            <v>MacOBS</v>
          </cell>
          <cell r="B339" t="str">
            <v>Maciej</v>
          </cell>
          <cell r="C339" t="str">
            <v>OBST</v>
          </cell>
          <cell r="D339" t="str">
            <v>WIM</v>
          </cell>
          <cell r="E339" t="str">
            <v>IMS</v>
          </cell>
          <cell r="F339" t="str">
            <v>NA</v>
          </cell>
          <cell r="G339" t="str">
            <v>dr inż.</v>
          </cell>
          <cell r="I339" t="str">
            <v>maciej.obst@put.poznan.pl</v>
          </cell>
          <cell r="K339" t="str">
            <v>M.OBST</v>
          </cell>
          <cell r="L339" t="str">
            <v>dr inż. Maciej OBST</v>
          </cell>
        </row>
        <row r="340">
          <cell r="A340" t="str">
            <v>ZbiOLS</v>
          </cell>
          <cell r="B340" t="str">
            <v>Zbigniew</v>
          </cell>
          <cell r="C340" t="str">
            <v>OLSZEWSKI</v>
          </cell>
          <cell r="D340" t="str">
            <v>WIM</v>
          </cell>
          <cell r="E340" t="str">
            <v>IKm</v>
          </cell>
          <cell r="F340" t="str">
            <v>emeryt</v>
          </cell>
          <cell r="G340" t="str">
            <v>mgr inż.</v>
          </cell>
          <cell r="I340" t="str">
            <v>zbigniew.olszewski@put.poznan.pl</v>
          </cell>
          <cell r="K340" t="str">
            <v>Z.OLSZEWSKI</v>
          </cell>
          <cell r="L340" t="str">
            <v>mgr inż. Zbigniew OLSZEWSKI</v>
          </cell>
        </row>
        <row r="341">
          <cell r="A341" t="str">
            <v>PioPER</v>
          </cell>
          <cell r="B341" t="str">
            <v>Piotr</v>
          </cell>
          <cell r="C341" t="str">
            <v>PERZ</v>
          </cell>
          <cell r="D341" t="str">
            <v>WIM</v>
          </cell>
          <cell r="E341" t="str">
            <v>IKm</v>
          </cell>
          <cell r="F341" t="str">
            <v>były prac</v>
          </cell>
          <cell r="G341" t="str">
            <v>mgr inż.</v>
          </cell>
          <cell r="I341" t="str">
            <v>piotr.perz@put.poznan.pl</v>
          </cell>
          <cell r="K341" t="str">
            <v>P.PERZ</v>
          </cell>
          <cell r="L341" t="str">
            <v>mgr inż. Piotr PERZ</v>
          </cell>
        </row>
        <row r="342">
          <cell r="A342" t="str">
            <v>IrePIE</v>
          </cell>
          <cell r="B342" t="str">
            <v>Ireneusz</v>
          </cell>
          <cell r="C342" t="str">
            <v>PIELECHA</v>
          </cell>
          <cell r="D342" t="str">
            <v>WILiT</v>
          </cell>
          <cell r="E342" t="str">
            <v>IS</v>
          </cell>
          <cell r="F342" t="str">
            <v>NA</v>
          </cell>
          <cell r="G342" t="str">
            <v>prof. dr hab. inż.</v>
          </cell>
          <cell r="H342"/>
          <cell r="I342" t="str">
            <v>ireneusz.pielecha@put.poznan.pl</v>
          </cell>
          <cell r="K342" t="str">
            <v>I.PIELECHA</v>
          </cell>
          <cell r="L342" t="str">
            <v>prof. dr hab. inż. Ireneusz PIELECHA</v>
          </cell>
        </row>
        <row r="343">
          <cell r="A343" t="str">
            <v>PioPOS</v>
          </cell>
          <cell r="B343" t="str">
            <v>Piotr</v>
          </cell>
          <cell r="C343" t="str">
            <v>POSADZY</v>
          </cell>
          <cell r="D343" t="str">
            <v>WIM</v>
          </cell>
          <cell r="E343" t="str">
            <v>IMs</v>
          </cell>
          <cell r="F343" t="str">
            <v>NA</v>
          </cell>
          <cell r="G343" t="str">
            <v>dr inż.</v>
          </cell>
          <cell r="I343" t="str">
            <v>piotr.posadzy@put.poznan.pl</v>
          </cell>
          <cell r="K343" t="str">
            <v>P.POSADZY</v>
          </cell>
          <cell r="L343" t="str">
            <v>dr inż. Piotr POSADZY</v>
          </cell>
        </row>
        <row r="344">
          <cell r="A344" t="str">
            <v>RysRAC</v>
          </cell>
          <cell r="B344" t="str">
            <v>Ryszard</v>
          </cell>
          <cell r="C344" t="str">
            <v>RACZYK</v>
          </cell>
          <cell r="D344" t="str">
            <v>WIM</v>
          </cell>
          <cell r="E344" t="str">
            <v>IKm</v>
          </cell>
          <cell r="F344" t="str">
            <v>były prac</v>
          </cell>
          <cell r="G344" t="str">
            <v>dr inż.</v>
          </cell>
          <cell r="I344" t="str">
            <v>ryszard.raczyk@put.poznan.pl</v>
          </cell>
          <cell r="K344" t="str">
            <v>R.RACZYK</v>
          </cell>
          <cell r="L344" t="str">
            <v>dr inż. Ryszard RACZYK</v>
          </cell>
        </row>
        <row r="345">
          <cell r="A345" t="str">
            <v>JanRUT</v>
          </cell>
          <cell r="B345" t="str">
            <v>Janusz</v>
          </cell>
          <cell r="C345" t="str">
            <v>RUTKOWSKI</v>
          </cell>
          <cell r="D345" t="str">
            <v>WIM</v>
          </cell>
          <cell r="E345" t="str">
            <v>IKm</v>
          </cell>
          <cell r="F345" t="str">
            <v>były prac</v>
          </cell>
          <cell r="G345" t="str">
            <v>dr inż.</v>
          </cell>
          <cell r="I345"/>
          <cell r="K345" t="str">
            <v>J.RUTKOWSKI</v>
          </cell>
          <cell r="L345" t="str">
            <v>dr inż. Janusz RUTKOWSKI</v>
          </cell>
        </row>
        <row r="346">
          <cell r="A346" t="str">
            <v>MicRYC</v>
          </cell>
          <cell r="B346" t="str">
            <v>Michał</v>
          </cell>
          <cell r="C346" t="str">
            <v>RYCHLIK</v>
          </cell>
          <cell r="D346" t="str">
            <v>WIM</v>
          </cell>
          <cell r="E346" t="str">
            <v>IMs</v>
          </cell>
          <cell r="F346" t="str">
            <v>NA</v>
          </cell>
          <cell r="G346" t="str">
            <v>dr inż.</v>
          </cell>
          <cell r="I346" t="str">
            <v>michal.rychlik@put.poznan.pl</v>
          </cell>
          <cell r="K346" t="str">
            <v>M.RYCHLIK</v>
          </cell>
          <cell r="L346" t="str">
            <v>dr inż. Michał RYCHLIK</v>
          </cell>
        </row>
        <row r="347">
          <cell r="A347" t="str">
            <v>ŁukRYM</v>
          </cell>
          <cell r="B347" t="str">
            <v>Łukasz</v>
          </cell>
          <cell r="C347" t="str">
            <v>RYMANIAK</v>
          </cell>
          <cell r="D347" t="str">
            <v>WILiT</v>
          </cell>
          <cell r="E347" t="str">
            <v>IS</v>
          </cell>
          <cell r="F347" t="str">
            <v>NA</v>
          </cell>
          <cell r="G347" t="str">
            <v>dr inż.</v>
          </cell>
          <cell r="I347" t="str">
            <v>lukasz.rymaniak@put.poznan.pl</v>
          </cell>
          <cell r="K347" t="str">
            <v>Ł.RYMANIAK</v>
          </cell>
          <cell r="L347" t="str">
            <v>dr inż. Łukasz RYMANIAK</v>
          </cell>
        </row>
        <row r="348">
          <cell r="A348" t="str">
            <v>KrzTAL</v>
          </cell>
          <cell r="B348" t="str">
            <v>Krzysztof</v>
          </cell>
          <cell r="C348" t="str">
            <v>TALAŚKA</v>
          </cell>
          <cell r="D348" t="str">
            <v>WIM</v>
          </cell>
          <cell r="E348" t="str">
            <v>IKm</v>
          </cell>
          <cell r="F348" t="str">
            <v>NA</v>
          </cell>
          <cell r="G348" t="str">
            <v>dr hab. inż.</v>
          </cell>
          <cell r="H348" t="str">
            <v>, prof. PP</v>
          </cell>
          <cell r="I348" t="str">
            <v>krzysztof.talaska@put.poznan.pl</v>
          </cell>
          <cell r="K348" t="str">
            <v>K.TALAŚKA</v>
          </cell>
          <cell r="L348" t="str">
            <v>dr hab. inż. Krzysztof TALAŚKA, prof. PP</v>
          </cell>
        </row>
        <row r="349">
          <cell r="A349" t="str">
            <v>DarTOR</v>
          </cell>
          <cell r="B349" t="str">
            <v>Dariusz</v>
          </cell>
          <cell r="C349" t="str">
            <v>TORZYŃSKI</v>
          </cell>
          <cell r="D349" t="str">
            <v>WILiT</v>
          </cell>
          <cell r="E349" t="str">
            <v>IT</v>
          </cell>
          <cell r="F349" t="str">
            <v>NA</v>
          </cell>
          <cell r="G349" t="str">
            <v>dr inż.</v>
          </cell>
          <cell r="I349" t="str">
            <v>dariusz.torzynski@put.poznan.pl</v>
          </cell>
          <cell r="K349" t="str">
            <v>D.TORZYŃSKI</v>
          </cell>
          <cell r="L349" t="str">
            <v>dr inż. Dariusz TORZYŃSKI</v>
          </cell>
        </row>
        <row r="350">
          <cell r="A350" t="str">
            <v>EwaTUL</v>
          </cell>
          <cell r="B350" t="str">
            <v>Ewa</v>
          </cell>
          <cell r="C350" t="str">
            <v>TULISZKA-SZNITKO</v>
          </cell>
          <cell r="D350" t="str">
            <v>WIŚiE</v>
          </cell>
          <cell r="E350" t="str">
            <v>IEc</v>
          </cell>
          <cell r="F350" t="str">
            <v>NA</v>
          </cell>
          <cell r="G350" t="str">
            <v>prof. dr hab. inż.</v>
          </cell>
          <cell r="I350" t="str">
            <v>ewa.tuliszka-sznitko@put.poznan.pl</v>
          </cell>
          <cell r="J350"/>
          <cell r="K350" t="str">
            <v>E.TULISZKA-SZNITKO</v>
          </cell>
          <cell r="L350" t="str">
            <v>prof. dr hab. inż. Ewa TULISZKA-SZNITKO</v>
          </cell>
        </row>
        <row r="351">
          <cell r="A351" t="str">
            <v>PrzTYC</v>
          </cell>
          <cell r="B351" t="str">
            <v>Przemysław</v>
          </cell>
          <cell r="C351" t="str">
            <v>TYCZEWSKI</v>
          </cell>
          <cell r="D351" t="str">
            <v>WILiT</v>
          </cell>
          <cell r="E351" t="str">
            <v>IRp</v>
          </cell>
          <cell r="F351" t="str">
            <v>Na</v>
          </cell>
          <cell r="G351" t="str">
            <v>dr hab. inż.</v>
          </cell>
          <cell r="I351" t="str">
            <v>przemyslaw.tyczewski@put.poznan.pl</v>
          </cell>
          <cell r="K351" t="str">
            <v>P.TYCZEWSKI</v>
          </cell>
          <cell r="L351" t="str">
            <v>dr hab. inż. Przemysław TYCZEWSKI</v>
          </cell>
        </row>
        <row r="352">
          <cell r="A352" t="str">
            <v>StaURB</v>
          </cell>
          <cell r="B352" t="str">
            <v>Stanisław</v>
          </cell>
          <cell r="C352" t="str">
            <v>URBAŃSKI</v>
          </cell>
          <cell r="D352" t="str">
            <v>WIM</v>
          </cell>
          <cell r="E352" t="str">
            <v>IKm</v>
          </cell>
          <cell r="F352" t="str">
            <v>emeryt</v>
          </cell>
          <cell r="G352" t="str">
            <v>dr inż.</v>
          </cell>
          <cell r="I352"/>
          <cell r="K352" t="str">
            <v>S.URBAŃSKI</v>
          </cell>
          <cell r="L352" t="str">
            <v>dr inż. Stanisław URBAŃSKI</v>
          </cell>
        </row>
        <row r="353">
          <cell r="A353" t="str">
            <v>KonWAL</v>
          </cell>
          <cell r="B353" t="str">
            <v>Konrad</v>
          </cell>
          <cell r="C353" t="str">
            <v>WALUŚ</v>
          </cell>
          <cell r="D353" t="str">
            <v>WIM</v>
          </cell>
          <cell r="E353" t="str">
            <v>IKm</v>
          </cell>
          <cell r="F353" t="str">
            <v>NA</v>
          </cell>
          <cell r="G353" t="str">
            <v>dr inż.</v>
          </cell>
          <cell r="I353" t="str">
            <v>konrad.walus@put.poznan.pl</v>
          </cell>
          <cell r="K353" t="str">
            <v>K.WALUŚ</v>
          </cell>
          <cell r="L353" t="str">
            <v>dr inż. Konrad WALUŚ</v>
          </cell>
        </row>
        <row r="354">
          <cell r="A354" t="str">
            <v>BarWIE</v>
          </cell>
          <cell r="B354" t="str">
            <v>Bartosz</v>
          </cell>
          <cell r="C354" t="str">
            <v>WIECZOREK</v>
          </cell>
          <cell r="D354" t="str">
            <v>WIM</v>
          </cell>
          <cell r="E354" t="str">
            <v>IKm</v>
          </cell>
          <cell r="F354" t="str">
            <v>NA</v>
          </cell>
          <cell r="G354" t="str">
            <v>dr hab. inż.</v>
          </cell>
          <cell r="I354" t="str">
            <v>bartosz.wieczorek@put.poznan.pl</v>
          </cell>
          <cell r="K354" t="str">
            <v>B.WIECZOREK</v>
          </cell>
          <cell r="L354" t="str">
            <v>dr hab. inż. Bartosz WIECZOREK</v>
          </cell>
        </row>
        <row r="355">
          <cell r="A355" t="str">
            <v>DomWIL</v>
          </cell>
          <cell r="B355" t="str">
            <v>Dominik</v>
          </cell>
          <cell r="C355" t="str">
            <v>WILCZYŃSKI</v>
          </cell>
          <cell r="D355" t="str">
            <v>WIM</v>
          </cell>
          <cell r="E355" t="str">
            <v>IKm</v>
          </cell>
          <cell r="F355" t="str">
            <v>NA</v>
          </cell>
          <cell r="G355" t="str">
            <v>dr inż.</v>
          </cell>
          <cell r="I355" t="str">
            <v>dominik.wilczynski@put.poznan.pl</v>
          </cell>
          <cell r="K355" t="str">
            <v>D.WILCZYŃSKI</v>
          </cell>
          <cell r="L355" t="str">
            <v>dr inż. Dominik WILCZYŃSKI</v>
          </cell>
        </row>
        <row r="356">
          <cell r="A356" t="str">
            <v>MarZAB</v>
          </cell>
          <cell r="B356" t="str">
            <v>Marek</v>
          </cell>
          <cell r="C356" t="str">
            <v>ZABŁOCKI</v>
          </cell>
          <cell r="D356" t="str">
            <v>WILiT</v>
          </cell>
          <cell r="E356" t="str">
            <v>IT</v>
          </cell>
          <cell r="F356" t="str">
            <v>NA</v>
          </cell>
          <cell r="G356" t="str">
            <v>dr hab. inż.</v>
          </cell>
          <cell r="H356" t="str">
            <v>, prof. PP</v>
          </cell>
          <cell r="I356" t="str">
            <v>marek.zablocki@put.poznan.pl</v>
          </cell>
          <cell r="K356" t="str">
            <v>M.ZABŁOCKI</v>
          </cell>
          <cell r="L356" t="str">
            <v>dr hab. inż. Marek ZABŁOCKI, prof. PP</v>
          </cell>
        </row>
        <row r="357">
          <cell r="A357" t="str">
            <v>PawJAK</v>
          </cell>
          <cell r="B357" t="str">
            <v>Paweł</v>
          </cell>
          <cell r="C357" t="str">
            <v>JAKÓBCZYK</v>
          </cell>
          <cell r="D357" t="str">
            <v>WTCH</v>
          </cell>
          <cell r="E357" t="str">
            <v>IC</v>
          </cell>
          <cell r="F357" t="str">
            <v>NA</v>
          </cell>
          <cell r="G357" t="str">
            <v>dr inż.</v>
          </cell>
          <cell r="I357" t="str">
            <v>pawel.jakobczyk@put.poznan.pl</v>
          </cell>
          <cell r="K357" t="str">
            <v>P.JAKÓBCZYK</v>
          </cell>
          <cell r="L357" t="str">
            <v>dr inż. Paweł JAKÓBCZYK</v>
          </cell>
        </row>
        <row r="358">
          <cell r="A358" t="str">
            <v>EmiKON</v>
          </cell>
          <cell r="B358" t="str">
            <v>Emilia</v>
          </cell>
          <cell r="C358" t="str">
            <v>KONOWAŁ</v>
          </cell>
          <cell r="D358" t="str">
            <v>WTCH</v>
          </cell>
          <cell r="E358" t="str">
            <v>IC</v>
          </cell>
          <cell r="F358" t="str">
            <v>NA</v>
          </cell>
          <cell r="G358" t="str">
            <v>dr inż.</v>
          </cell>
          <cell r="I358" t="str">
            <v>emilia.konowal@put.poznan.pl</v>
          </cell>
          <cell r="K358" t="str">
            <v>E.KONOWAŁ</v>
          </cell>
          <cell r="L358" t="str">
            <v>dr inż. Emilia KONOWAŁ</v>
          </cell>
        </row>
        <row r="359">
          <cell r="A359" t="str">
            <v>BeaKUR</v>
          </cell>
          <cell r="B359" t="str">
            <v>Beata</v>
          </cell>
          <cell r="C359" t="str">
            <v>KURC</v>
          </cell>
          <cell r="D359" t="str">
            <v>WTCH</v>
          </cell>
          <cell r="E359" t="str">
            <v>IC</v>
          </cell>
          <cell r="F359" t="str">
            <v>NA</v>
          </cell>
          <cell r="G359" t="str">
            <v>dr inż.</v>
          </cell>
          <cell r="I359" t="str">
            <v>beata.kurc@put.poznan.pl</v>
          </cell>
          <cell r="K359" t="str">
            <v>B.KURC</v>
          </cell>
          <cell r="L359" t="str">
            <v>dr inż. Beata KURC</v>
          </cell>
        </row>
        <row r="360">
          <cell r="A360" t="str">
            <v>AndLEW</v>
          </cell>
          <cell r="B360" t="str">
            <v>Andrzej</v>
          </cell>
          <cell r="C360" t="str">
            <v>LEWANDOWSKI</v>
          </cell>
          <cell r="D360" t="str">
            <v>WTCH</v>
          </cell>
          <cell r="E360" t="str">
            <v>IC</v>
          </cell>
          <cell r="F360" t="str">
            <v>NA</v>
          </cell>
          <cell r="G360" t="str">
            <v xml:space="preserve">prof. dr hab. </v>
          </cell>
          <cell r="I360" t="str">
            <v>andrzej.lewandowski@put.poznan.pl</v>
          </cell>
          <cell r="K360" t="str">
            <v>A.LEWANDOWSKI</v>
          </cell>
          <cell r="L360" t="str">
            <v>prof. dr hab.  Andrzej LEWANDOWSKI</v>
          </cell>
        </row>
        <row r="361">
          <cell r="A361" t="str">
            <v>AgnMAR</v>
          </cell>
          <cell r="B361" t="str">
            <v>Agnieszka</v>
          </cell>
          <cell r="C361" t="str">
            <v>MARCINKOWSKA</v>
          </cell>
          <cell r="D361" t="str">
            <v>WTCH</v>
          </cell>
          <cell r="E361" t="str">
            <v>IC</v>
          </cell>
          <cell r="F361" t="str">
            <v>NA</v>
          </cell>
          <cell r="G361" t="str">
            <v>dr hab. Inż.</v>
          </cell>
          <cell r="I361" t="str">
            <v>agnieszka.marcinkowska@put.poznan.pl</v>
          </cell>
          <cell r="K361" t="str">
            <v>A.MARCINKOWSKA</v>
          </cell>
          <cell r="L361" t="str">
            <v>dr hab. Inż. Agnieszka MARCINKOWSKA</v>
          </cell>
        </row>
        <row r="362">
          <cell r="A362" t="str">
            <v>AnnMOD.1</v>
          </cell>
          <cell r="B362" t="str">
            <v>Anna</v>
          </cell>
          <cell r="C362" t="str">
            <v>MODRZEJEWSKA-SIKORSKA</v>
          </cell>
          <cell r="D362" t="str">
            <v>WTCH</v>
          </cell>
          <cell r="E362" t="str">
            <v>IC</v>
          </cell>
          <cell r="F362" t="str">
            <v>NA</v>
          </cell>
          <cell r="G362" t="str">
            <v>dr inż.</v>
          </cell>
          <cell r="I362" t="str">
            <v>anna.modrzejewska-sikorska@put.poznan.pl</v>
          </cell>
          <cell r="K362" t="str">
            <v>A.MODRZEJEWSKA-SIKORSKA</v>
          </cell>
          <cell r="L362" t="str">
            <v>dr inż. Anna MODRZEJEWSKA-SIKORSKA</v>
          </cell>
        </row>
        <row r="363">
          <cell r="A363" t="str">
            <v>EweRUD</v>
          </cell>
          <cell r="B363" t="str">
            <v>Ewelina</v>
          </cell>
          <cell r="C363" t="str">
            <v>RUDNICKA</v>
          </cell>
          <cell r="D363" t="str">
            <v>WTCH</v>
          </cell>
          <cell r="E363" t="str">
            <v>IC</v>
          </cell>
          <cell r="F363" t="str">
            <v>NA</v>
          </cell>
          <cell r="G363" t="str">
            <v>dr inż.</v>
          </cell>
          <cell r="I363" t="str">
            <v>ewelina.rudnicka@put.poznan.pl</v>
          </cell>
          <cell r="K363" t="str">
            <v>E.RUDNICKA</v>
          </cell>
          <cell r="L363" t="str">
            <v>dr inż. Ewelina RUDNICKA</v>
          </cell>
        </row>
        <row r="364">
          <cell r="A364" t="str">
            <v>IzaSTĘ</v>
          </cell>
          <cell r="B364" t="str">
            <v>Izabela</v>
          </cell>
          <cell r="C364" t="str">
            <v>STĘPNIAK</v>
          </cell>
          <cell r="D364" t="str">
            <v>WTCH</v>
          </cell>
          <cell r="E364" t="str">
            <v>IC</v>
          </cell>
          <cell r="F364" t="str">
            <v>NA</v>
          </cell>
          <cell r="G364" t="str">
            <v>dr hab. inż.</v>
          </cell>
          <cell r="I364" t="str">
            <v>izabela.stepniak@put.poznan.pl</v>
          </cell>
          <cell r="K364" t="str">
            <v>I.STĘPNIAK</v>
          </cell>
          <cell r="L364" t="str">
            <v>dr hab. inż. Izabela STĘPNIAK</v>
          </cell>
        </row>
        <row r="365">
          <cell r="A365" t="str">
            <v>AndSZY</v>
          </cell>
          <cell r="B365" t="str">
            <v>Andrzej</v>
          </cell>
          <cell r="C365" t="str">
            <v>SZYMAŃSKI</v>
          </cell>
          <cell r="D365" t="str">
            <v>WTCH</v>
          </cell>
          <cell r="E365" t="str">
            <v>IC</v>
          </cell>
          <cell r="F365" t="str">
            <v>NA</v>
          </cell>
          <cell r="G365" t="str">
            <v>dr inż.</v>
          </cell>
          <cell r="I365" t="str">
            <v>andrzej.szymanski@put.poznan.pl</v>
          </cell>
          <cell r="K365" t="str">
            <v>A.SZYMAŃSKI</v>
          </cell>
          <cell r="L365" t="str">
            <v>dr inż. Andrzej SZYMAŃSKI</v>
          </cell>
        </row>
        <row r="366">
          <cell r="A366" t="str">
            <v>AgnŚWI.1</v>
          </cell>
          <cell r="B366" t="str">
            <v>Agnieszka</v>
          </cell>
          <cell r="C366" t="str">
            <v>ŚWIDERSKA-MOCEK</v>
          </cell>
          <cell r="D366" t="str">
            <v>WTCH</v>
          </cell>
          <cell r="E366" t="str">
            <v>IC</v>
          </cell>
          <cell r="F366" t="str">
            <v>NA</v>
          </cell>
          <cell r="G366" t="str">
            <v>dr inż.</v>
          </cell>
          <cell r="I366" t="str">
            <v>agnieszka.swiderska-mocek@put.poznan.pl</v>
          </cell>
          <cell r="K366" t="str">
            <v>A.ŚWIDERSKA-MOCEK</v>
          </cell>
          <cell r="L366" t="str">
            <v>dr inż. Agnieszka ŚWIDERSKA-MOCEK</v>
          </cell>
        </row>
        <row r="367">
          <cell r="A367" t="str">
            <v>BogWYR</v>
          </cell>
          <cell r="B367" t="str">
            <v>Bogdan</v>
          </cell>
          <cell r="C367" t="str">
            <v>WYRWAS</v>
          </cell>
          <cell r="D367" t="str">
            <v>WTCH</v>
          </cell>
          <cell r="E367" t="str">
            <v>IC</v>
          </cell>
          <cell r="F367" t="str">
            <v>NA</v>
          </cell>
          <cell r="G367" t="str">
            <v>dr hab. inż.</v>
          </cell>
          <cell r="I367" t="str">
            <v>bogdan.wyrwas@put.poznan.pl</v>
          </cell>
          <cell r="K367" t="str">
            <v>B.WYRWAS</v>
          </cell>
          <cell r="L367" t="str">
            <v>dr hab. inż. Bogdan WYRWAS</v>
          </cell>
        </row>
        <row r="368">
          <cell r="A368" t="str">
            <v>AgnZGO</v>
          </cell>
          <cell r="B368" t="str">
            <v>Agnieszka</v>
          </cell>
          <cell r="C368" t="str">
            <v>ZGOŁA-GRZEŚKOWIAK</v>
          </cell>
          <cell r="D368" t="str">
            <v>WTCH</v>
          </cell>
          <cell r="E368" t="str">
            <v>IC</v>
          </cell>
          <cell r="F368" t="str">
            <v>NA</v>
          </cell>
          <cell r="G368" t="str">
            <v>dr hab. inż.</v>
          </cell>
          <cell r="I368" t="str">
            <v>agnieszka.zgola-grzeskowiak@put.poznan.pl</v>
          </cell>
          <cell r="K368" t="str">
            <v>A.ZGOŁA-GRZEŚKOWIAK</v>
          </cell>
          <cell r="L368" t="str">
            <v>dr hab. inż. Agnieszka ZGOŁA-GRZEŚKOWIAK</v>
          </cell>
        </row>
        <row r="369">
          <cell r="A369" t="str">
            <v>DamŁUK</v>
          </cell>
          <cell r="B369" t="str">
            <v>Damian</v>
          </cell>
          <cell r="C369" t="str">
            <v>ŁUKAWSKI</v>
          </cell>
          <cell r="D369" t="str">
            <v>WIMiFT</v>
          </cell>
          <cell r="E369" t="str">
            <v>IF</v>
          </cell>
          <cell r="F369" t="str">
            <v>NA</v>
          </cell>
          <cell r="G369" t="str">
            <v>dr inż.</v>
          </cell>
          <cell r="I369" t="str">
            <v>damian.lukawski@put.poznan.pl</v>
          </cell>
          <cell r="K369" t="str">
            <v>D.ŁUKAWSKI</v>
          </cell>
          <cell r="L369" t="str">
            <v>dr inż. Damian ŁUKAWSKI</v>
          </cell>
        </row>
        <row r="370">
          <cell r="A370" t="str">
            <v>SzcCOF</v>
          </cell>
          <cell r="B370" t="str">
            <v>Szczepan</v>
          </cell>
          <cell r="C370" t="str">
            <v>COFTA</v>
          </cell>
          <cell r="D370" t="str">
            <v>WIM</v>
          </cell>
          <cell r="E370" t="str">
            <v>ZEW</v>
          </cell>
          <cell r="F370" t="str">
            <v>zlecenie</v>
          </cell>
          <cell r="G370" t="str">
            <v>dr hab. n. med.</v>
          </cell>
          <cell r="I370"/>
          <cell r="J370" t="str">
            <v>medyk</v>
          </cell>
          <cell r="K370" t="str">
            <v>S.COFTA</v>
          </cell>
          <cell r="L370" t="str">
            <v>dr hab. n. med. Szczepan COFTA</v>
          </cell>
        </row>
        <row r="371">
          <cell r="A371" t="str">
            <v>PioRUS</v>
          </cell>
          <cell r="B371" t="str">
            <v>Piotr</v>
          </cell>
          <cell r="C371" t="str">
            <v>RUSZKOWSKI</v>
          </cell>
          <cell r="D371" t="str">
            <v>WIM</v>
          </cell>
          <cell r="E371" t="str">
            <v>ZEW</v>
          </cell>
          <cell r="F371" t="str">
            <v>zlecenie</v>
          </cell>
          <cell r="G371" t="str">
            <v>dr n. farm.</v>
          </cell>
          <cell r="I371"/>
          <cell r="J371" t="str">
            <v>medyk</v>
          </cell>
          <cell r="K371" t="str">
            <v>P.RUSZKOWSKI</v>
          </cell>
          <cell r="L371" t="str">
            <v>dr n. farm. Piotr RUSZKOWSKI</v>
          </cell>
        </row>
        <row r="372">
          <cell r="A372" t="str">
            <v>JarKAB</v>
          </cell>
          <cell r="B372" t="str">
            <v>Jarosław</v>
          </cell>
          <cell r="C372" t="str">
            <v>KABACIŃSKI</v>
          </cell>
          <cell r="D372" t="str">
            <v>WIM</v>
          </cell>
          <cell r="E372" t="str">
            <v>ZEW</v>
          </cell>
          <cell r="F372" t="str">
            <v>zlecenie</v>
          </cell>
          <cell r="G372" t="str">
            <v>dr inż.</v>
          </cell>
          <cell r="I372"/>
          <cell r="J372" t="str">
            <v>AWF</v>
          </cell>
          <cell r="K372" t="str">
            <v>J.KABACIŃSKI</v>
          </cell>
          <cell r="L372" t="str">
            <v>dr inż. Jarosław KABACIŃSKI</v>
          </cell>
        </row>
        <row r="373">
          <cell r="A373" t="str">
            <v>MicMUR</v>
          </cell>
          <cell r="B373" t="str">
            <v>Michał</v>
          </cell>
          <cell r="C373" t="str">
            <v>MURAWA</v>
          </cell>
          <cell r="D373" t="str">
            <v>WIM</v>
          </cell>
          <cell r="E373" t="str">
            <v>ZEW</v>
          </cell>
          <cell r="F373" t="str">
            <v>zlecenie</v>
          </cell>
          <cell r="G373" t="str">
            <v>dr</v>
          </cell>
          <cell r="I373"/>
          <cell r="J373" t="str">
            <v>AWF</v>
          </cell>
          <cell r="K373" t="str">
            <v>M.MURAWA</v>
          </cell>
          <cell r="L373" t="str">
            <v>dr Michał MURAWA</v>
          </cell>
        </row>
        <row r="374">
          <cell r="A374" t="str">
            <v>MałOGU</v>
          </cell>
          <cell r="B374" t="str">
            <v>Małgorzata</v>
          </cell>
          <cell r="C374" t="str">
            <v>OGURKOWSKA</v>
          </cell>
          <cell r="D374" t="str">
            <v>WIM</v>
          </cell>
          <cell r="E374" t="str">
            <v>ZEW</v>
          </cell>
          <cell r="F374" t="str">
            <v>zlecenie</v>
          </cell>
          <cell r="G374" t="str">
            <v>dr hab.</v>
          </cell>
          <cell r="H374" t="str">
            <v>, prof. nadzw. AWF</v>
          </cell>
          <cell r="I374"/>
          <cell r="J374" t="str">
            <v>AWF</v>
          </cell>
          <cell r="K374" t="str">
            <v>M.OGURKOWSKA</v>
          </cell>
          <cell r="L374" t="str">
            <v>dr hab. Małgorzata OGURKOWSKA, prof. nadzw. AWF</v>
          </cell>
        </row>
        <row r="375">
          <cell r="A375" t="str">
            <v>MarGRA.2</v>
          </cell>
          <cell r="B375" t="str">
            <v>Marcin</v>
          </cell>
          <cell r="C375" t="str">
            <v>GRABICKI</v>
          </cell>
          <cell r="D375" t="str">
            <v>WIM</v>
          </cell>
          <cell r="E375" t="str">
            <v>ZEW</v>
          </cell>
          <cell r="F375" t="str">
            <v>zlecenie</v>
          </cell>
          <cell r="G375" t="str">
            <v>dr med.</v>
          </cell>
          <cell r="I375"/>
          <cell r="J375" t="str">
            <v>medyk</v>
          </cell>
          <cell r="K375" t="str">
            <v>M.GRABICKI</v>
          </cell>
          <cell r="L375" t="str">
            <v>dr med. Marcin GRABICKI</v>
          </cell>
        </row>
        <row r="376">
          <cell r="A376" t="str">
            <v>IzaKAR</v>
          </cell>
          <cell r="B376" t="str">
            <v>Izabella</v>
          </cell>
          <cell r="C376" t="str">
            <v>KARA</v>
          </cell>
          <cell r="D376" t="str">
            <v>WIM</v>
          </cell>
          <cell r="E376" t="str">
            <v>ZEW</v>
          </cell>
          <cell r="F376" t="str">
            <v>zlecenie</v>
          </cell>
          <cell r="G376" t="str">
            <v>dr n. med.</v>
          </cell>
          <cell r="I376"/>
          <cell r="J376" t="str">
            <v>medyk</v>
          </cell>
          <cell r="K376" t="str">
            <v>I.KARA</v>
          </cell>
          <cell r="L376" t="str">
            <v>dr n. med. Izabella KARA</v>
          </cell>
        </row>
        <row r="377">
          <cell r="A377" t="str">
            <v>ZbiKRA</v>
          </cell>
          <cell r="B377" t="str">
            <v>Zbigniew</v>
          </cell>
          <cell r="C377" t="str">
            <v>KRASIŃSKI</v>
          </cell>
          <cell r="D377" t="str">
            <v>WIM</v>
          </cell>
          <cell r="E377" t="str">
            <v>ZEW</v>
          </cell>
          <cell r="F377" t="str">
            <v>zlecenie</v>
          </cell>
          <cell r="G377" t="str">
            <v>prof. dr hab.</v>
          </cell>
          <cell r="I377"/>
          <cell r="J377" t="str">
            <v>medyk</v>
          </cell>
          <cell r="K377" t="str">
            <v>Z.KRASIŃSKI</v>
          </cell>
          <cell r="L377" t="str">
            <v>prof. dr hab. Zbigniew KRASIŃSKI</v>
          </cell>
        </row>
        <row r="378">
          <cell r="A378" t="str">
            <v>MarROJ</v>
          </cell>
          <cell r="B378" t="str">
            <v>Marta</v>
          </cell>
          <cell r="C378" t="str">
            <v>STRYKOWSKA</v>
          </cell>
          <cell r="D378" t="str">
            <v>WIM</v>
          </cell>
          <cell r="E378" t="str">
            <v>ZEW</v>
          </cell>
          <cell r="F378" t="str">
            <v>zlecenie</v>
          </cell>
          <cell r="G378" t="str">
            <v>mgr</v>
          </cell>
          <cell r="I378"/>
          <cell r="J378" t="str">
            <v>medyk</v>
          </cell>
          <cell r="K378" t="str">
            <v>M.STRYKOWSKA</v>
          </cell>
          <cell r="L378" t="str">
            <v>mgr Marta STRYKOWSKA</v>
          </cell>
        </row>
        <row r="379">
          <cell r="A379" t="str">
            <v>WanSTR</v>
          </cell>
          <cell r="B379" t="str">
            <v>Wanda</v>
          </cell>
          <cell r="C379" t="str">
            <v>STRYŁA</v>
          </cell>
          <cell r="D379" t="str">
            <v>WIM</v>
          </cell>
          <cell r="E379" t="str">
            <v>ZEW</v>
          </cell>
          <cell r="F379" t="str">
            <v>zlecenie</v>
          </cell>
          <cell r="G379" t="str">
            <v>prof. dr hab. n. med.</v>
          </cell>
          <cell r="I379"/>
          <cell r="J379" t="str">
            <v>medyk</v>
          </cell>
          <cell r="K379" t="str">
            <v>W.STRYŁA</v>
          </cell>
          <cell r="L379" t="str">
            <v>prof. dr hab. n. med. Wanda STRYŁA</v>
          </cell>
        </row>
        <row r="380">
          <cell r="A380" t="str">
            <v>TomSZY</v>
          </cell>
          <cell r="B380" t="str">
            <v>Tomasz</v>
          </cell>
          <cell r="C380" t="str">
            <v>SZYCZEWSKI</v>
          </cell>
          <cell r="D380" t="str">
            <v>WIM</v>
          </cell>
          <cell r="E380" t="str">
            <v>ZEW</v>
          </cell>
          <cell r="F380" t="str">
            <v>zlecenie</v>
          </cell>
          <cell r="G380" t="str">
            <v>dr n. med.</v>
          </cell>
          <cell r="I380"/>
          <cell r="J380" t="str">
            <v>medyk</v>
          </cell>
          <cell r="K380" t="str">
            <v>T.SZYCZEWSKI</v>
          </cell>
          <cell r="L380" t="str">
            <v>dr n. med. Tomasz SZYCZEWSKI</v>
          </cell>
        </row>
        <row r="381">
          <cell r="A381" t="str">
            <v>KrzŚWI</v>
          </cell>
          <cell r="B381" t="str">
            <v>Krzysztof</v>
          </cell>
          <cell r="C381" t="str">
            <v>ŚWIERKOCKI</v>
          </cell>
          <cell r="D381" t="str">
            <v>WIM</v>
          </cell>
          <cell r="E381" t="str">
            <v>ZEW</v>
          </cell>
          <cell r="F381" t="str">
            <v>zlecenie</v>
          </cell>
          <cell r="G381" t="str">
            <v>dr med.</v>
          </cell>
          <cell r="I381"/>
          <cell r="J381" t="str">
            <v>medyk</v>
          </cell>
          <cell r="K381" t="str">
            <v>K.ŚWIERKOCKI</v>
          </cell>
          <cell r="L381" t="str">
            <v>dr med. Krzysztof ŚWIERKOCKI</v>
          </cell>
        </row>
        <row r="382">
          <cell r="A382" t="str">
            <v>TomTRA</v>
          </cell>
          <cell r="B382" t="str">
            <v>Tomasz</v>
          </cell>
          <cell r="C382" t="str">
            <v>TRAFAS</v>
          </cell>
          <cell r="D382" t="str">
            <v>WIM</v>
          </cell>
          <cell r="E382" t="str">
            <v>ZEW</v>
          </cell>
          <cell r="F382" t="str">
            <v>zlecenie</v>
          </cell>
          <cell r="G382" t="str">
            <v>dr n. med.</v>
          </cell>
          <cell r="I382"/>
          <cell r="J382" t="str">
            <v>medyk</v>
          </cell>
          <cell r="K382" t="str">
            <v>T.TRAFAS</v>
          </cell>
          <cell r="L382" t="str">
            <v>dr n. med. Tomasz TRAFAS</v>
          </cell>
        </row>
        <row r="383">
          <cell r="A383" t="str">
            <v>MarFIL</v>
          </cell>
          <cell r="B383" t="str">
            <v>Marian</v>
          </cell>
          <cell r="C383" t="str">
            <v>FILIPIAK</v>
          </cell>
          <cell r="D383" t="str">
            <v>WIM</v>
          </cell>
          <cell r="E383" t="str">
            <v>ZEW</v>
          </cell>
          <cell r="F383" t="str">
            <v>zlecenie</v>
          </cell>
          <cell r="G383" t="str">
            <v>prof. dr hab.</v>
          </cell>
          <cell r="I383"/>
          <cell r="J383" t="str">
            <v>medyk</v>
          </cell>
          <cell r="K383" t="str">
            <v>M.FILIPIAK</v>
          </cell>
          <cell r="L383" t="str">
            <v>prof. dr hab. Marian FILIPIAK</v>
          </cell>
        </row>
        <row r="384">
          <cell r="A384" t="str">
            <v>RysUKL</v>
          </cell>
          <cell r="B384" t="str">
            <v>Ryszard</v>
          </cell>
          <cell r="C384" t="str">
            <v>UKLEJEWSKI</v>
          </cell>
          <cell r="D384" t="str">
            <v>WIM</v>
          </cell>
          <cell r="E384" t="str">
            <v>ZEW</v>
          </cell>
          <cell r="F384" t="str">
            <v>zlecenie</v>
          </cell>
          <cell r="G384" t="str">
            <v xml:space="preserve">dr hab. inż. dr n. med. </v>
          </cell>
          <cell r="H384" t="str">
            <v>, prof. nadzw. UKW</v>
          </cell>
          <cell r="I384"/>
          <cell r="J384" t="str">
            <v>medyk</v>
          </cell>
          <cell r="K384" t="str">
            <v>R.UKLEJEWSKI</v>
          </cell>
          <cell r="L384" t="str">
            <v>dr hab. inż. dr n. med.  Ryszard UKLEJEWSKI, prof. nadzw. UKW</v>
          </cell>
        </row>
        <row r="385">
          <cell r="A385" t="str">
            <v>MarWIN</v>
          </cell>
          <cell r="B385" t="str">
            <v>Mariusz</v>
          </cell>
          <cell r="C385" t="str">
            <v>WINIECKI</v>
          </cell>
          <cell r="D385" t="str">
            <v>WIM</v>
          </cell>
          <cell r="E385" t="str">
            <v>ZEW</v>
          </cell>
          <cell r="F385" t="str">
            <v>zlecenie</v>
          </cell>
          <cell r="G385" t="str">
            <v>dr inż.</v>
          </cell>
          <cell r="I385"/>
          <cell r="J385" t="str">
            <v>medyk</v>
          </cell>
          <cell r="K385" t="str">
            <v>M.WINIECKI</v>
          </cell>
          <cell r="L385" t="str">
            <v>dr inż. Mariusz WINIECKI</v>
          </cell>
        </row>
        <row r="386">
          <cell r="A386" t="str">
            <v>LesBAR</v>
          </cell>
          <cell r="B386" t="str">
            <v>Leszek</v>
          </cell>
          <cell r="C386" t="str">
            <v>BARTKOWIAK</v>
          </cell>
          <cell r="D386" t="str">
            <v>WIM</v>
          </cell>
          <cell r="E386" t="str">
            <v>ZEW</v>
          </cell>
          <cell r="F386" t="str">
            <v>zlecenie</v>
          </cell>
          <cell r="G386" t="str">
            <v>dr n. farm.</v>
          </cell>
          <cell r="I386"/>
          <cell r="J386" t="str">
            <v>medyk</v>
          </cell>
          <cell r="K386" t="str">
            <v>L.BARTKOWIAK</v>
          </cell>
          <cell r="L386" t="str">
            <v>dr n. farm. Leszek BARTKOWIAK</v>
          </cell>
        </row>
        <row r="387">
          <cell r="A387" t="str">
            <v>MikDĄB</v>
          </cell>
          <cell r="B387" t="str">
            <v>Mikołaj</v>
          </cell>
          <cell r="C387" t="str">
            <v>DĄBROWSKI</v>
          </cell>
          <cell r="D387" t="str">
            <v>WIM</v>
          </cell>
          <cell r="E387" t="str">
            <v>ZEW</v>
          </cell>
          <cell r="F387" t="str">
            <v>zlecenie</v>
          </cell>
          <cell r="G387" t="str">
            <v>dr n. med.</v>
          </cell>
          <cell r="I387"/>
          <cell r="J387" t="str">
            <v>medyk</v>
          </cell>
          <cell r="K387" t="str">
            <v>M.DĄBROWSKI</v>
          </cell>
          <cell r="L387" t="str">
            <v>dr n. med. Mikołaj DĄBROWSKI</v>
          </cell>
        </row>
        <row r="388">
          <cell r="A388" t="str">
            <v>MałKUL.2</v>
          </cell>
          <cell r="B388" t="str">
            <v>Małgorzata</v>
          </cell>
          <cell r="C388" t="str">
            <v>KAROLCZAK-KULESZA</v>
          </cell>
          <cell r="D388" t="str">
            <v>WIM</v>
          </cell>
          <cell r="E388" t="str">
            <v>ZEW</v>
          </cell>
          <cell r="F388" t="str">
            <v>zlecenie</v>
          </cell>
          <cell r="G388" t="str">
            <v>dr n. med.</v>
          </cell>
          <cell r="I388"/>
          <cell r="J388" t="str">
            <v>medyk</v>
          </cell>
          <cell r="K388" t="str">
            <v>M.KAROLCZAK-KULESZA</v>
          </cell>
          <cell r="L388" t="str">
            <v>dr n. med. Małgorzata KAROLCZAK-KULESZA</v>
          </cell>
        </row>
        <row r="389">
          <cell r="A389" t="str">
            <v>TomMAK</v>
          </cell>
          <cell r="B389" t="str">
            <v>Tomasz</v>
          </cell>
          <cell r="C389" t="str">
            <v>MAKSYMIUK</v>
          </cell>
          <cell r="D389" t="str">
            <v>WIM</v>
          </cell>
          <cell r="E389" t="str">
            <v>ZEW</v>
          </cell>
          <cell r="F389" t="str">
            <v>zlecenie</v>
          </cell>
          <cell r="G389" t="str">
            <v>dr n. med.</v>
          </cell>
          <cell r="I389"/>
          <cell r="J389" t="str">
            <v>medyk</v>
          </cell>
          <cell r="K389" t="str">
            <v>T.MAKSYMIUK</v>
          </cell>
          <cell r="L389" t="str">
            <v>dr n. med. Tomasz MAKSYMIUK</v>
          </cell>
        </row>
        <row r="390">
          <cell r="A390" t="str">
            <v>ElżPAS</v>
          </cell>
          <cell r="B390" t="str">
            <v>Elżbieta</v>
          </cell>
          <cell r="C390" t="str">
            <v>PASZYŃSKA</v>
          </cell>
          <cell r="D390" t="str">
            <v>WIM</v>
          </cell>
          <cell r="E390" t="str">
            <v>ZEW</v>
          </cell>
          <cell r="F390" t="str">
            <v>zlecenie</v>
          </cell>
          <cell r="G390" t="str">
            <v>dr hab. n. med.</v>
          </cell>
          <cell r="H390" t="str">
            <v>, prof. UMP</v>
          </cell>
          <cell r="I390"/>
          <cell r="J390" t="str">
            <v>medyk</v>
          </cell>
          <cell r="K390" t="str">
            <v>E.PASZYŃSKA</v>
          </cell>
          <cell r="L390" t="str">
            <v>dr hab. n. med. Elżbieta PASZYŃSKA, prof. UMP</v>
          </cell>
        </row>
        <row r="391">
          <cell r="A391" t="str">
            <v>AdaPOG</v>
          </cell>
          <cell r="B391" t="str">
            <v>Adam</v>
          </cell>
          <cell r="C391" t="str">
            <v>POGORZAŁA</v>
          </cell>
          <cell r="D391" t="str">
            <v>WIM</v>
          </cell>
          <cell r="E391" t="str">
            <v>IMs</v>
          </cell>
          <cell r="F391" t="str">
            <v>NA</v>
          </cell>
          <cell r="G391" t="str">
            <v>dr n. med.</v>
          </cell>
          <cell r="I391" t="str">
            <v>adam.pogorzala@put.poznan.pl</v>
          </cell>
          <cell r="J391"/>
          <cell r="K391" t="str">
            <v>A.POGORZAŁA</v>
          </cell>
          <cell r="L391" t="str">
            <v>dr n. med. Adam POGORZAŁA</v>
          </cell>
        </row>
        <row r="392">
          <cell r="A392" t="str">
            <v>PioROG</v>
          </cell>
          <cell r="B392" t="str">
            <v>Piotr</v>
          </cell>
          <cell r="C392" t="str">
            <v>ROGALA</v>
          </cell>
          <cell r="D392" t="str">
            <v>WIM</v>
          </cell>
          <cell r="E392" t="str">
            <v>ZEW</v>
          </cell>
          <cell r="F392" t="str">
            <v>zlecenie</v>
          </cell>
          <cell r="G392" t="str">
            <v>dr hab. n. med.</v>
          </cell>
          <cell r="I392"/>
          <cell r="J392" t="str">
            <v>medyk</v>
          </cell>
          <cell r="K392" t="str">
            <v>P.ROGALA</v>
          </cell>
          <cell r="L392" t="str">
            <v>dr hab. n. med. Piotr ROGALA</v>
          </cell>
        </row>
        <row r="393">
          <cell r="A393" t="str">
            <v>KrzWAC</v>
          </cell>
          <cell r="B393" t="str">
            <v>Krzysztof</v>
          </cell>
          <cell r="C393" t="str">
            <v>WACHAL</v>
          </cell>
          <cell r="D393" t="str">
            <v>WIM</v>
          </cell>
          <cell r="E393" t="str">
            <v>ZEW</v>
          </cell>
          <cell r="F393" t="str">
            <v>zlecenie</v>
          </cell>
          <cell r="G393" t="str">
            <v>dr n. med.</v>
          </cell>
          <cell r="I393"/>
          <cell r="J393" t="str">
            <v>medyk</v>
          </cell>
          <cell r="K393" t="str">
            <v>K.WACHAL</v>
          </cell>
          <cell r="L393" t="str">
            <v>dr n. med. Krzysztof WACHAL</v>
          </cell>
        </row>
        <row r="394">
          <cell r="A394" t="str">
            <v>AdaPAT</v>
          </cell>
          <cell r="B394" t="str">
            <v>Adam</v>
          </cell>
          <cell r="C394" t="str">
            <v>PATALAS</v>
          </cell>
          <cell r="D394" t="str">
            <v>WIM</v>
          </cell>
          <cell r="E394" t="str">
            <v>IMt</v>
          </cell>
          <cell r="F394" t="str">
            <v>NA</v>
          </cell>
          <cell r="G394" t="str">
            <v>mgr inż.</v>
          </cell>
          <cell r="I394" t="str">
            <v>adam.patalas@put.poznan.pl</v>
          </cell>
          <cell r="K394" t="str">
            <v>A.PATALAS</v>
          </cell>
          <cell r="L394" t="str">
            <v>mgr inż. Adam PATALAS</v>
          </cell>
        </row>
        <row r="395">
          <cell r="A395" t="str">
            <v>ArtURB</v>
          </cell>
          <cell r="B395" t="str">
            <v>Artur</v>
          </cell>
          <cell r="C395" t="str">
            <v>URBANIAK</v>
          </cell>
          <cell r="D395" t="str">
            <v>R4CJ</v>
          </cell>
          <cell r="E395" t="str">
            <v>R4CJ</v>
          </cell>
          <cell r="F395" t="str">
            <v>NA</v>
          </cell>
          <cell r="G395" t="str">
            <v>dr</v>
          </cell>
          <cell r="I395" t="str">
            <v>artur.urbaniak@put.poznan.pl</v>
          </cell>
          <cell r="K395" t="str">
            <v>A.URBANIAK</v>
          </cell>
          <cell r="L395" t="str">
            <v>dr Artur URBANIAK</v>
          </cell>
        </row>
        <row r="396">
          <cell r="A396" t="str">
            <v>TomGRZ</v>
          </cell>
          <cell r="B396" t="str">
            <v>Tomasz</v>
          </cell>
          <cell r="C396" t="str">
            <v>GRZELA</v>
          </cell>
          <cell r="D396" t="str">
            <v>WIMiFT</v>
          </cell>
          <cell r="E396" t="str">
            <v>IF</v>
          </cell>
          <cell r="F396" t="str">
            <v>NA</v>
          </cell>
          <cell r="G396" t="str">
            <v>dr inż.</v>
          </cell>
          <cell r="I396" t="str">
            <v>tomasz.grzela@put.poznan.pl</v>
          </cell>
          <cell r="K396" t="str">
            <v>T.GRZELA</v>
          </cell>
          <cell r="L396" t="str">
            <v>dr inż. Tomasz GRZELA</v>
          </cell>
        </row>
        <row r="397">
          <cell r="A397" t="str">
            <v>TomPAJ</v>
          </cell>
          <cell r="B397" t="str">
            <v>Tomasz</v>
          </cell>
          <cell r="C397" t="str">
            <v>PAJCHROWSKI</v>
          </cell>
          <cell r="D397" t="str">
            <v>WARiE</v>
          </cell>
          <cell r="E397" t="str">
            <v>IRm</v>
          </cell>
          <cell r="F397" t="str">
            <v>NA</v>
          </cell>
          <cell r="G397" t="str">
            <v>dr hab. Inż.</v>
          </cell>
          <cell r="I397" t="str">
            <v>tomasz.pajchrowski@put.poznan.pl</v>
          </cell>
          <cell r="K397" t="str">
            <v>T.PAJCHROWSKI</v>
          </cell>
          <cell r="L397" t="str">
            <v>dr hab. Inż. Tomasz PAJCHROWSKI</v>
          </cell>
        </row>
        <row r="398">
          <cell r="A398" t="str">
            <v>RafWOJ</v>
          </cell>
          <cell r="B398" t="str">
            <v>Rafał</v>
          </cell>
          <cell r="C398" t="str">
            <v>WOJCIECHOWSKI</v>
          </cell>
          <cell r="D398" t="str">
            <v>WARiE</v>
          </cell>
          <cell r="E398" t="str">
            <v>IEP</v>
          </cell>
          <cell r="F398" t="str">
            <v>NA</v>
          </cell>
          <cell r="G398" t="str">
            <v>dr inż.</v>
          </cell>
          <cell r="I398" t="str">
            <v>rafal.wojciechowski@put.poznan.pl</v>
          </cell>
          <cell r="K398" t="str">
            <v>R.WOJCIECHOWSKI</v>
          </cell>
          <cell r="L398" t="str">
            <v>dr inż. Rafał WOJCIECHOWSKI</v>
          </cell>
        </row>
        <row r="399">
          <cell r="A399" t="str">
            <v>RafMie</v>
          </cell>
          <cell r="B399" t="str">
            <v>Rafał</v>
          </cell>
          <cell r="C399" t="str">
            <v>MIERZWIAK</v>
          </cell>
          <cell r="D399" t="str">
            <v>WIZ</v>
          </cell>
          <cell r="E399" t="str">
            <v>DIZ</v>
          </cell>
          <cell r="F399" t="str">
            <v>NA</v>
          </cell>
          <cell r="G399" t="str">
            <v>dr inż.</v>
          </cell>
          <cell r="I399" t="str">
            <v>rafal.mierzwiak@put.poznan.pl</v>
          </cell>
          <cell r="K399" t="str">
            <v>R.MIERZWIAK</v>
          </cell>
          <cell r="L399" t="str">
            <v>dr inż. Rafał MIERZWIAK</v>
          </cell>
        </row>
        <row r="400">
          <cell r="A400" t="str">
            <v>PrzPOS</v>
          </cell>
          <cell r="B400" t="str">
            <v>Przemysław</v>
          </cell>
          <cell r="C400" t="str">
            <v>POSZWA</v>
          </cell>
          <cell r="D400" t="str">
            <v>WIM</v>
          </cell>
          <cell r="E400" t="str">
            <v>ITm</v>
          </cell>
          <cell r="F400" t="str">
            <v>doktorant</v>
          </cell>
          <cell r="G400" t="str">
            <v>mgr inż.</v>
          </cell>
          <cell r="I400" t="str">
            <v>przemyslaw.b.poszwa@doctorate.put.poznan.pl</v>
          </cell>
          <cell r="K400" t="str">
            <v>P.POSZWA</v>
          </cell>
          <cell r="L400" t="str">
            <v>SKWAREK</v>
          </cell>
        </row>
        <row r="401">
          <cell r="A401" t="str">
            <v>ZbiWAL</v>
          </cell>
          <cell r="B401" t="str">
            <v>Zbigniew</v>
          </cell>
          <cell r="C401" t="str">
            <v>WALCZAK</v>
          </cell>
          <cell r="D401" t="str">
            <v>WARiE</v>
          </cell>
          <cell r="E401" t="str">
            <v>IM</v>
          </cell>
          <cell r="F401" t="str">
            <v>NA</v>
          </cell>
          <cell r="G401" t="str">
            <v>dr</v>
          </cell>
          <cell r="I401" t="str">
            <v>zbigniew.walczak@put.poznan.pl</v>
          </cell>
          <cell r="K401" t="str">
            <v>Z.WALCZAK</v>
          </cell>
          <cell r="L401" t="str">
            <v>dr Zbigniew WALCZAK</v>
          </cell>
        </row>
        <row r="402">
          <cell r="A402" t="str">
            <v>olgMYS</v>
          </cell>
          <cell r="B402" t="str">
            <v>Olga</v>
          </cell>
          <cell r="C402" t="str">
            <v>MYSIUKIEWICZ</v>
          </cell>
          <cell r="D402" t="str">
            <v>WIM</v>
          </cell>
          <cell r="E402" t="str">
            <v>ITm</v>
          </cell>
          <cell r="F402" t="str">
            <v>NA</v>
          </cell>
          <cell r="G402" t="str">
            <v>dr inż.</v>
          </cell>
          <cell r="I402" t="str">
            <v>olga.mysiukiewicz@put.poznan.pl</v>
          </cell>
          <cell r="K402" t="str">
            <v>O.MYSIUKIEWICZ</v>
          </cell>
          <cell r="L402" t="str">
            <v>dr inż. Olga MYSIUKIEWICZ</v>
          </cell>
        </row>
        <row r="403">
          <cell r="A403" t="str">
            <v>elżMAL</v>
          </cell>
          <cell r="B403" t="str">
            <v>Elżbieta</v>
          </cell>
          <cell r="C403" t="str">
            <v>MALUJDA</v>
          </cell>
          <cell r="D403" t="str">
            <v>WIZ</v>
          </cell>
          <cell r="E403" t="str">
            <v>DIZ</v>
          </cell>
          <cell r="F403" t="str">
            <v>NA</v>
          </cell>
          <cell r="G403" t="str">
            <v>mgr</v>
          </cell>
          <cell r="I403" t="str">
            <v>elzbieta.malujda@put.poznan.pl</v>
          </cell>
          <cell r="K403" t="str">
            <v>E.MALUJDA</v>
          </cell>
          <cell r="L403" t="str">
            <v>mgr Elżbieta MALUJDA</v>
          </cell>
        </row>
        <row r="404">
          <cell r="A404" t="str">
            <v>agaBRA</v>
          </cell>
          <cell r="B404" t="str">
            <v>Agata</v>
          </cell>
          <cell r="C404" t="str">
            <v>BRANOWSKA</v>
          </cell>
          <cell r="D404" t="str">
            <v>WIZ</v>
          </cell>
          <cell r="E404" t="str">
            <v>DIZ</v>
          </cell>
          <cell r="F404" t="str">
            <v>NA</v>
          </cell>
          <cell r="G404" t="str">
            <v>dr</v>
          </cell>
          <cell r="I404" t="str">
            <v>agata.branowska@put.poznan.pl</v>
          </cell>
          <cell r="K404" t="str">
            <v>A.BRANOWSKA</v>
          </cell>
          <cell r="L404" t="str">
            <v>dr Agata BRANOWSKA</v>
          </cell>
        </row>
        <row r="405">
          <cell r="A405" t="str">
            <v>annDĘB</v>
          </cell>
          <cell r="B405" t="str">
            <v>Anna</v>
          </cell>
          <cell r="C405" t="str">
            <v>DĘBICKA</v>
          </cell>
          <cell r="D405" t="str">
            <v>WIZ</v>
          </cell>
          <cell r="E405" t="str">
            <v>DIZ</v>
          </cell>
          <cell r="F405" t="str">
            <v>NA</v>
          </cell>
          <cell r="G405" t="str">
            <v>dr inż.</v>
          </cell>
          <cell r="I405" t="str">
            <v>anna.debicka@put.poznan.pl</v>
          </cell>
          <cell r="K405" t="str">
            <v>A.DĘBICKA</v>
          </cell>
          <cell r="L405" t="str">
            <v>dr inż. Anna DĘBICKA</v>
          </cell>
        </row>
        <row r="406">
          <cell r="A406" t="str">
            <v>KatSOB</v>
          </cell>
          <cell r="B406" t="str">
            <v>Katarzyna</v>
          </cell>
          <cell r="C406" t="str">
            <v>SOBAŃSKA</v>
          </cell>
          <cell r="D406" t="str">
            <v>R4CJ</v>
          </cell>
          <cell r="E406" t="str">
            <v>R4CJ</v>
          </cell>
          <cell r="F406" t="str">
            <v>NA</v>
          </cell>
          <cell r="G406" t="str">
            <v>mgr</v>
          </cell>
          <cell r="I406" t="str">
            <v>katarzyna.sobanska@put.poznan.pl</v>
          </cell>
          <cell r="K406" t="str">
            <v>K.SOBAŃSKA</v>
          </cell>
          <cell r="L406" t="str">
            <v>mgr Katarzyna SOBAŃSKA</v>
          </cell>
        </row>
        <row r="407">
          <cell r="A407" t="str">
            <v>NuaMED</v>
          </cell>
          <cell r="B407" t="str">
            <v>Nuala</v>
          </cell>
          <cell r="C407" t="str">
            <v>MEDERSKI</v>
          </cell>
          <cell r="D407" t="str">
            <v>R4CJ</v>
          </cell>
          <cell r="E407" t="str">
            <v>R4CJ</v>
          </cell>
          <cell r="F407" t="str">
            <v>NA</v>
          </cell>
          <cell r="G407" t="str">
            <v>mgr</v>
          </cell>
          <cell r="I407" t="str">
            <v>nuala.mederski@put.poznan.pl</v>
          </cell>
          <cell r="K407" t="str">
            <v>N.MEDERSKI</v>
          </cell>
          <cell r="L407" t="str">
            <v>mgr Nuala MEDERSKI</v>
          </cell>
        </row>
        <row r="408">
          <cell r="A408" t="str">
            <v>DorKUD</v>
          </cell>
          <cell r="B408" t="str">
            <v>Dorota</v>
          </cell>
          <cell r="C408" t="str">
            <v>KUDŁA</v>
          </cell>
          <cell r="D408" t="str">
            <v>R4CJ</v>
          </cell>
          <cell r="E408" t="str">
            <v>R4CJ</v>
          </cell>
          <cell r="F408" t="str">
            <v>NA</v>
          </cell>
          <cell r="G408" t="str">
            <v>mgr</v>
          </cell>
          <cell r="I408" t="str">
            <v>dorota.kudla@put.poznan.pl</v>
          </cell>
          <cell r="K408" t="str">
            <v>D.KUDŁA</v>
          </cell>
          <cell r="L408" t="str">
            <v>mgr Dorota KUDŁA</v>
          </cell>
        </row>
        <row r="409">
          <cell r="A409" t="str">
            <v>BeaOLS</v>
          </cell>
          <cell r="B409" t="str">
            <v>Beata</v>
          </cell>
          <cell r="C409" t="str">
            <v>OLSZEWSKA</v>
          </cell>
          <cell r="D409" t="str">
            <v>R4CJ</v>
          </cell>
          <cell r="E409" t="str">
            <v>R4CJ</v>
          </cell>
          <cell r="F409" t="str">
            <v>NA</v>
          </cell>
          <cell r="G409" t="str">
            <v>mgr</v>
          </cell>
          <cell r="I409" t="str">
            <v>beata.olszewska@put.poznan.pl</v>
          </cell>
          <cell r="K409" t="str">
            <v>B.OLSZEWSKA</v>
          </cell>
          <cell r="L409" t="str">
            <v>mgr Beata OLSZEWSKA</v>
          </cell>
        </row>
        <row r="410">
          <cell r="A410" t="str">
            <v>PauSIE</v>
          </cell>
          <cell r="B410" t="str">
            <v>Paulina</v>
          </cell>
          <cell r="C410" t="str">
            <v>SIEMIENIAK</v>
          </cell>
          <cell r="D410" t="str">
            <v>WIZ</v>
          </cell>
          <cell r="E410" t="str">
            <v>DIZ</v>
          </cell>
          <cell r="F410" t="str">
            <v>NA</v>
          </cell>
          <cell r="G410" t="str">
            <v>dr</v>
          </cell>
          <cell r="I410" t="str">
            <v>paulina.siemieniak@put.poznan.pl</v>
          </cell>
          <cell r="K410" t="str">
            <v>P.SIEMIENIAK</v>
          </cell>
          <cell r="L410" t="str">
            <v>dr Paulina SIEMIENIAK</v>
          </cell>
        </row>
        <row r="411">
          <cell r="A411" t="str">
            <v>DomWOJ</v>
          </cell>
          <cell r="B411" t="str">
            <v>Dominik</v>
          </cell>
          <cell r="C411" t="str">
            <v>WOJTKOWIAK</v>
          </cell>
          <cell r="D411" t="str">
            <v>WIM</v>
          </cell>
          <cell r="E411" t="str">
            <v>IKm</v>
          </cell>
          <cell r="F411" t="str">
            <v>NA</v>
          </cell>
          <cell r="G411" t="str">
            <v>mgr inż.</v>
          </cell>
          <cell r="I411" t="str">
            <v>dominik.wojtkowiak@put.poznan.pl</v>
          </cell>
          <cell r="K411" t="str">
            <v>D.WOJTKOWIAK</v>
          </cell>
          <cell r="L411" t="str">
            <v>mgr inż. Dominik WOJTKOWIAK</v>
          </cell>
        </row>
        <row r="412">
          <cell r="A412" t="str">
            <v>KarCAŁ</v>
          </cell>
          <cell r="B412" t="str">
            <v>Karolina</v>
          </cell>
          <cell r="C412" t="str">
            <v>CAŁKA</v>
          </cell>
          <cell r="D412" t="str">
            <v>R4CJ</v>
          </cell>
          <cell r="E412" t="str">
            <v>R4CJ</v>
          </cell>
          <cell r="F412" t="str">
            <v>NA</v>
          </cell>
          <cell r="G412" t="str">
            <v>mgr</v>
          </cell>
          <cell r="I412" t="str">
            <v>karolina.calka@put.poznan.pl</v>
          </cell>
          <cell r="K412" t="str">
            <v>K.CAŁKA</v>
          </cell>
          <cell r="L412" t="str">
            <v>mgr Karolina CAŁKA</v>
          </cell>
        </row>
        <row r="413">
          <cell r="A413" t="str">
            <v>MarPRY</v>
          </cell>
          <cell r="B413" t="str">
            <v>Mariusz</v>
          </cell>
          <cell r="C413" t="str">
            <v>PRYLIŃSKI</v>
          </cell>
          <cell r="D413" t="str">
            <v>WIM</v>
          </cell>
          <cell r="E413" t="str">
            <v>ZEW</v>
          </cell>
          <cell r="F413" t="str">
            <v>zlecenie</v>
          </cell>
          <cell r="G413" t="str">
            <v>dr hab. n. med.</v>
          </cell>
          <cell r="I413"/>
          <cell r="J413" t="str">
            <v>medyk</v>
          </cell>
          <cell r="K413" t="str">
            <v>M.PRYLIŃSKI</v>
          </cell>
          <cell r="L413" t="str">
            <v>dr hab. n. med. Mariusz PRYLIŃSKI</v>
          </cell>
        </row>
        <row r="414">
          <cell r="A414" t="str">
            <v>KrzKOŁ</v>
          </cell>
          <cell r="B414" t="str">
            <v>Krzysztof</v>
          </cell>
          <cell r="C414" t="str">
            <v>KOŁODZIEJCZYK</v>
          </cell>
          <cell r="D414" t="str">
            <v>WIZ</v>
          </cell>
          <cell r="E414" t="str">
            <v>DIZ</v>
          </cell>
          <cell r="F414" t="str">
            <v>NA</v>
          </cell>
          <cell r="G414" t="str">
            <v>dr</v>
          </cell>
          <cell r="I414" t="str">
            <v>krzysztof.kolodziejczyk@put.poznan.pl</v>
          </cell>
          <cell r="K414" t="str">
            <v>K.KOŁODZIEJCZYK</v>
          </cell>
          <cell r="L414" t="str">
            <v>dr Krzysztof KOŁODZIEJCZYK</v>
          </cell>
        </row>
        <row r="415">
          <cell r="A415" t="str">
            <v>MarNOW.1</v>
          </cell>
          <cell r="B415" t="str">
            <v>Marcin</v>
          </cell>
          <cell r="C415" t="str">
            <v>NOWAK</v>
          </cell>
          <cell r="D415" t="str">
            <v>WIZ</v>
          </cell>
          <cell r="E415" t="str">
            <v>DIZ</v>
          </cell>
          <cell r="F415" t="str">
            <v>NA</v>
          </cell>
          <cell r="G415" t="str">
            <v>dr inż.</v>
          </cell>
          <cell r="I415" t="str">
            <v>marcin.nowak@put.poznan.pl</v>
          </cell>
          <cell r="K415" t="str">
            <v>M.NOWAK</v>
          </cell>
          <cell r="L415" t="str">
            <v>dr inż. Marcin NOWAK</v>
          </cell>
        </row>
        <row r="416">
          <cell r="A416" t="str">
            <v>JakDRO</v>
          </cell>
          <cell r="B416" t="str">
            <v>Jakub</v>
          </cell>
          <cell r="C416" t="str">
            <v>DROBNIK</v>
          </cell>
          <cell r="D416" t="str">
            <v>WIZ</v>
          </cell>
          <cell r="E416" t="str">
            <v>DIZ</v>
          </cell>
          <cell r="F416" t="str">
            <v>NA</v>
          </cell>
          <cell r="G416" t="str">
            <v>dr</v>
          </cell>
          <cell r="I416" t="str">
            <v>jakub.drobnik@put.poznan.pl</v>
          </cell>
          <cell r="K416" t="str">
            <v>J.DROBNIK</v>
          </cell>
          <cell r="L416" t="str">
            <v>dr Jakub DROBNIK</v>
          </cell>
        </row>
        <row r="417">
          <cell r="A417" t="str">
            <v>ŁukJES</v>
          </cell>
          <cell r="B417" t="str">
            <v>Łukasz</v>
          </cell>
          <cell r="C417" t="str">
            <v>JESZKE</v>
          </cell>
          <cell r="D417" t="str">
            <v>R3B</v>
          </cell>
          <cell r="E417" t="str">
            <v>R3B</v>
          </cell>
          <cell r="F417" t="str">
            <v>NA</v>
          </cell>
          <cell r="G417" t="str">
            <v>mgr</v>
          </cell>
          <cell r="I417" t="str">
            <v>lukasz.jeszke@put.poznan.pl</v>
          </cell>
          <cell r="K417" t="str">
            <v>Ł.JESZKE</v>
          </cell>
          <cell r="L417" t="str">
            <v>mgr Łukasz JESZKE</v>
          </cell>
        </row>
        <row r="418">
          <cell r="A418" t="str">
            <v>AgnZIE</v>
          </cell>
          <cell r="B418" t="str">
            <v>Agnieszka</v>
          </cell>
          <cell r="C418" t="str">
            <v>ZIEMKOWSKA-SIWEK</v>
          </cell>
          <cell r="D418" t="str">
            <v>WARiE</v>
          </cell>
          <cell r="E418" t="str">
            <v>IM</v>
          </cell>
          <cell r="F418" t="str">
            <v>NA</v>
          </cell>
          <cell r="G418" t="str">
            <v>dr</v>
          </cell>
          <cell r="I418" t="str">
            <v>agnieszka.ziemkowska@put.poznan.pl</v>
          </cell>
          <cell r="K418" t="str">
            <v>A.ZIEMKOWSKA-SIWEK</v>
          </cell>
          <cell r="L418" t="str">
            <v>dr Agnieszka ZIEMKOWSKA-SIWEK</v>
          </cell>
        </row>
        <row r="419">
          <cell r="A419" t="str">
            <v>TomBUC</v>
          </cell>
          <cell r="B419" t="str">
            <v>Tomasz</v>
          </cell>
          <cell r="C419" t="str">
            <v>BUCHWALD</v>
          </cell>
          <cell r="D419" t="str">
            <v>WIMiFT</v>
          </cell>
          <cell r="E419" t="str">
            <v>IF</v>
          </cell>
          <cell r="F419" t="str">
            <v>NA</v>
          </cell>
          <cell r="G419" t="str">
            <v>dr inż.</v>
          </cell>
          <cell r="I419" t="str">
            <v>tomasz.buchwald@put.poznan.pl</v>
          </cell>
          <cell r="K419" t="str">
            <v>T.BUCHWALD</v>
          </cell>
          <cell r="L419" t="str">
            <v>dr inż. Tomasz BUCHWALD</v>
          </cell>
        </row>
        <row r="420">
          <cell r="A420" t="str">
            <v>KarOLE</v>
          </cell>
          <cell r="B420" t="str">
            <v>Karolina</v>
          </cell>
          <cell r="C420" t="str">
            <v>OLEJNICZAK</v>
          </cell>
          <cell r="D420" t="str">
            <v>WIZ</v>
          </cell>
          <cell r="E420" t="str">
            <v>DIZ</v>
          </cell>
          <cell r="F420" t="str">
            <v>NA</v>
          </cell>
          <cell r="G420" t="str">
            <v>dr</v>
          </cell>
          <cell r="I420" t="str">
            <v>karolina.olejniczak@put.poznan.pl</v>
          </cell>
          <cell r="K420" t="str">
            <v>K.OLEJNICZAK</v>
          </cell>
          <cell r="L420" t="str">
            <v>dr Karolina OLEJNICZAK</v>
          </cell>
        </row>
        <row r="421">
          <cell r="A421" t="str">
            <v>EwaBUD</v>
          </cell>
          <cell r="B421" t="str">
            <v>Ewa</v>
          </cell>
          <cell r="C421" t="str">
            <v>BUDNIAK</v>
          </cell>
          <cell r="D421" t="str">
            <v>WIZ</v>
          </cell>
          <cell r="E421" t="str">
            <v>DIZ</v>
          </cell>
          <cell r="F421" t="str">
            <v>NA</v>
          </cell>
          <cell r="G421" t="str">
            <v>mgr inż.</v>
          </cell>
          <cell r="I421" t="str">
            <v>ewa.budniak@put.poznan.pl</v>
          </cell>
          <cell r="K421" t="str">
            <v>E.BUDNIAK</v>
          </cell>
          <cell r="L421" t="str">
            <v>mgr inż. Ewa BUDNIAK</v>
          </cell>
        </row>
        <row r="422">
          <cell r="A422" t="str">
            <v>MikBIL</v>
          </cell>
          <cell r="B422" t="str">
            <v>Mikołaj</v>
          </cell>
          <cell r="C422" t="str">
            <v>BILSKI</v>
          </cell>
          <cell r="D422" t="str">
            <v>WIM</v>
          </cell>
          <cell r="E422" t="str">
            <v>IMs</v>
          </cell>
          <cell r="F422" t="str">
            <v>NA</v>
          </cell>
          <cell r="G422" t="str">
            <v>dr inż.</v>
          </cell>
          <cell r="I422" t="str">
            <v>mikolaj.bilski@put.poznan.pl</v>
          </cell>
          <cell r="K422" t="str">
            <v>M.BILSKI</v>
          </cell>
          <cell r="L422" t="str">
            <v>dr inż. Mikołaj BILSKI</v>
          </cell>
        </row>
        <row r="423">
          <cell r="A423" t="str">
            <v>TymLIN</v>
          </cell>
          <cell r="B423" t="str">
            <v>Tymoteusz</v>
          </cell>
          <cell r="C423" t="str">
            <v>LINDNER</v>
          </cell>
          <cell r="D423" t="str">
            <v>WIM</v>
          </cell>
          <cell r="E423" t="str">
            <v>IMt</v>
          </cell>
          <cell r="F423" t="str">
            <v>NA</v>
          </cell>
          <cell r="G423" t="str">
            <v>dr inż.</v>
          </cell>
          <cell r="I423" t="str">
            <v>tymoteusz.lindner@put.poznan.pl</v>
          </cell>
          <cell r="K423" t="str">
            <v>T.LINDNER</v>
          </cell>
          <cell r="L423" t="str">
            <v>dr inż. Tymoteusz LINDNER</v>
          </cell>
        </row>
        <row r="424">
          <cell r="A424" t="str">
            <v>MatWRÓ</v>
          </cell>
          <cell r="B424" t="str">
            <v>Mateusz</v>
          </cell>
          <cell r="C424" t="str">
            <v>WRÓBEL</v>
          </cell>
          <cell r="D424" t="str">
            <v>WIM</v>
          </cell>
          <cell r="E424" t="str">
            <v>IMs</v>
          </cell>
          <cell r="F424" t="str">
            <v>NA</v>
          </cell>
          <cell r="G424" t="str">
            <v>dr inż.</v>
          </cell>
          <cell r="I424" t="str">
            <v>mateusz.wrobel@put.poznan.pl</v>
          </cell>
          <cell r="K424" t="str">
            <v>M.WRÓBEL</v>
          </cell>
          <cell r="L424" t="str">
            <v>dr inż. Mateusz WRÓBEL</v>
          </cell>
        </row>
        <row r="425">
          <cell r="A425" t="str">
            <v>WitSTA</v>
          </cell>
          <cell r="B425" t="str">
            <v>Witold</v>
          </cell>
          <cell r="C425" t="str">
            <v>STANKIEWICZ</v>
          </cell>
          <cell r="D425" t="str">
            <v>WIM</v>
          </cell>
          <cell r="E425" t="str">
            <v>IMs</v>
          </cell>
          <cell r="F425" t="str">
            <v>NA</v>
          </cell>
          <cell r="G425" t="str">
            <v>dr hab. inż.</v>
          </cell>
          <cell r="H425"/>
          <cell r="I425" t="str">
            <v>witold.stankiewicz@put.poznan.pl</v>
          </cell>
          <cell r="J425"/>
          <cell r="K425" t="str">
            <v>W.STANKIEWICZ</v>
          </cell>
          <cell r="L425" t="str">
            <v>dr hab. inż. Witold STANKIEWICZ</v>
          </cell>
        </row>
        <row r="426">
          <cell r="A426" t="str">
            <v>MarMOR</v>
          </cell>
          <cell r="B426" t="str">
            <v>Marek</v>
          </cell>
          <cell r="C426" t="str">
            <v>MORZYŃSKI</v>
          </cell>
          <cell r="D426" t="str">
            <v>WIM</v>
          </cell>
          <cell r="E426" t="str">
            <v>IMs</v>
          </cell>
          <cell r="F426" t="str">
            <v>NA</v>
          </cell>
          <cell r="G426" t="str">
            <v>prof. dr hab. inż.</v>
          </cell>
          <cell r="H426"/>
          <cell r="I426" t="str">
            <v>marek.morzynski@put.poznan.pl</v>
          </cell>
          <cell r="J426"/>
          <cell r="K426" t="str">
            <v>M.MORZYŃSKI</v>
          </cell>
          <cell r="L426" t="str">
            <v>prof. dr hab. inż. Marek MORZYŃSKI</v>
          </cell>
        </row>
        <row r="427">
          <cell r="A427" t="str">
            <v>MicNOW</v>
          </cell>
          <cell r="B427" t="str">
            <v>Michał</v>
          </cell>
          <cell r="C427" t="str">
            <v>NOWAK</v>
          </cell>
          <cell r="D427" t="str">
            <v>WIM</v>
          </cell>
          <cell r="E427" t="str">
            <v>IMs</v>
          </cell>
          <cell r="F427" t="str">
            <v>NA</v>
          </cell>
          <cell r="G427" t="str">
            <v>prof. dr hab. inż.</v>
          </cell>
          <cell r="H427"/>
          <cell r="I427" t="str">
            <v>michal.nowak@put.poznan.pl</v>
          </cell>
          <cell r="J427"/>
          <cell r="K427" t="str">
            <v>M.NOWAK</v>
          </cell>
          <cell r="L427" t="str">
            <v>prof. dr hab. inż. Michał NOWAK</v>
          </cell>
        </row>
        <row r="428">
          <cell r="A428" t="str">
            <v>MarBIA.1</v>
          </cell>
          <cell r="B428" t="str">
            <v>Martyna</v>
          </cell>
          <cell r="C428" t="str">
            <v>BIAŁECKA</v>
          </cell>
          <cell r="D428" t="str">
            <v>WIM</v>
          </cell>
          <cell r="E428" t="str">
            <v>IMs</v>
          </cell>
          <cell r="F428" t="str">
            <v>NA</v>
          </cell>
          <cell r="G428" t="str">
            <v>dr inż.</v>
          </cell>
          <cell r="H428"/>
          <cell r="I428" t="str">
            <v>martyna.bialecka@put.poznan.pl</v>
          </cell>
          <cell r="J428"/>
          <cell r="K428" t="str">
            <v>M.BIAŁECKA</v>
          </cell>
          <cell r="L428" t="str">
            <v>dr inż. Martyna BIAŁECKA</v>
          </cell>
        </row>
        <row r="429">
          <cell r="A429" t="str">
            <v>AleBIS</v>
          </cell>
          <cell r="B429" t="str">
            <v>Aleksandra</v>
          </cell>
          <cell r="C429" t="str">
            <v>BISZCZANIK</v>
          </cell>
          <cell r="D429" t="str">
            <v>WIM</v>
          </cell>
          <cell r="E429" t="str">
            <v>IKm</v>
          </cell>
          <cell r="F429" t="str">
            <v>NA</v>
          </cell>
          <cell r="G429" t="str">
            <v>mgr inż.</v>
          </cell>
          <cell r="H429"/>
          <cell r="I429" t="str">
            <v>aleksandra.biszczanik@put.poznan.pl</v>
          </cell>
          <cell r="J429"/>
          <cell r="K429" t="str">
            <v>A.BISZCZANIK</v>
          </cell>
          <cell r="L429" t="str">
            <v>mgr inż. Aleksandra BISZCZANIK</v>
          </cell>
        </row>
        <row r="430">
          <cell r="A430" t="str">
            <v>PawBRZ</v>
          </cell>
          <cell r="B430" t="str">
            <v>Paweł</v>
          </cell>
          <cell r="C430" t="str">
            <v>BRZĘK</v>
          </cell>
          <cell r="D430" t="str">
            <v>WIM</v>
          </cell>
          <cell r="E430" t="str">
            <v>ITm</v>
          </cell>
          <cell r="F430" t="str">
            <v>NA</v>
          </cell>
          <cell r="G430" t="str">
            <v>mgr inż.</v>
          </cell>
          <cell r="H430"/>
          <cell r="I430" t="str">
            <v>pawel.brzek@put.poznan.pl</v>
          </cell>
          <cell r="J430"/>
          <cell r="K430" t="str">
            <v>P.BRZĘK</v>
          </cell>
          <cell r="L430" t="str">
            <v>mgr inż. Paweł BRZĘK</v>
          </cell>
        </row>
        <row r="431">
          <cell r="A431" t="str">
            <v>BarBUR.1</v>
          </cell>
          <cell r="B431" t="str">
            <v>Bartłomiej</v>
          </cell>
          <cell r="C431" t="str">
            <v>BURLAGA</v>
          </cell>
          <cell r="D431" t="str">
            <v>WIM</v>
          </cell>
          <cell r="E431" t="str">
            <v>IMs</v>
          </cell>
          <cell r="F431" t="str">
            <v>NA</v>
          </cell>
          <cell r="G431" t="str">
            <v>mgr inż.</v>
          </cell>
          <cell r="H431"/>
          <cell r="I431" t="str">
            <v>bartlomiej.burlaga@put.poznan.pl</v>
          </cell>
          <cell r="J431"/>
          <cell r="K431" t="str">
            <v>B.BURLAGA</v>
          </cell>
          <cell r="L431" t="str">
            <v>mgr inż. Bartłomiej BURLAGA</v>
          </cell>
        </row>
        <row r="432">
          <cell r="A432" t="str">
            <v>ArkKRO</v>
          </cell>
          <cell r="B432" t="str">
            <v>Arkadiusz</v>
          </cell>
          <cell r="C432" t="str">
            <v>KROMA</v>
          </cell>
          <cell r="D432" t="str">
            <v>WIM</v>
          </cell>
          <cell r="E432" t="str">
            <v>ITM</v>
          </cell>
          <cell r="F432" t="str">
            <v>NA</v>
          </cell>
          <cell r="G432" t="str">
            <v>mgr inż.</v>
          </cell>
          <cell r="H432"/>
          <cell r="I432" t="str">
            <v>arkadiusz.kroma@put.poznan.pl</v>
          </cell>
          <cell r="J432"/>
          <cell r="K432" t="str">
            <v>A.KROMA</v>
          </cell>
          <cell r="L432" t="str">
            <v>mgr inż. Arkadiusz KROMA</v>
          </cell>
        </row>
        <row r="433">
          <cell r="A433" t="str">
            <v>KonŁYD</v>
          </cell>
          <cell r="B433" t="str">
            <v>Konrad</v>
          </cell>
          <cell r="C433" t="str">
            <v>ŁYDUCH</v>
          </cell>
          <cell r="D433" t="str">
            <v>WIM</v>
          </cell>
          <cell r="E433" t="str">
            <v>IMs</v>
          </cell>
          <cell r="F433" t="str">
            <v>NA</v>
          </cell>
          <cell r="G433" t="str">
            <v>mgr inż.</v>
          </cell>
          <cell r="H433"/>
          <cell r="I433" t="str">
            <v>konrad.lyduch@put.poznan.pl</v>
          </cell>
          <cell r="J433"/>
          <cell r="K433" t="str">
            <v>K.ŁYDUCH</v>
          </cell>
          <cell r="L433" t="str">
            <v>mgr inż. Konrad ŁYDUCH</v>
          </cell>
        </row>
        <row r="434">
          <cell r="A434" t="str">
            <v>JarMAR</v>
          </cell>
          <cell r="B434" t="str">
            <v>Jarosław</v>
          </cell>
          <cell r="C434" t="str">
            <v>MARKOWSKI</v>
          </cell>
          <cell r="D434" t="str">
            <v>WIM</v>
          </cell>
          <cell r="E434" t="str">
            <v>IKm</v>
          </cell>
          <cell r="F434" t="str">
            <v>NA</v>
          </cell>
          <cell r="G434" t="str">
            <v>dr hab. inż.</v>
          </cell>
          <cell r="H434" t="str">
            <v>, prof. PP</v>
          </cell>
          <cell r="I434" t="str">
            <v>jaroslaw.markowski@put.poznan.pl</v>
          </cell>
          <cell r="J434"/>
          <cell r="K434" t="str">
            <v>J.MARKOWSKI</v>
          </cell>
          <cell r="L434" t="str">
            <v>dr hab. inż. Jarosław MARKOWSKI, prof. PP</v>
          </cell>
        </row>
        <row r="435">
          <cell r="A435" t="str">
            <v>DanMAT</v>
          </cell>
          <cell r="B435" t="str">
            <v>Danuta</v>
          </cell>
          <cell r="C435" t="str">
            <v>MATYKIEWICZ</v>
          </cell>
          <cell r="D435" t="str">
            <v>WIM</v>
          </cell>
          <cell r="E435" t="str">
            <v>ITm</v>
          </cell>
          <cell r="F435" t="str">
            <v>NA</v>
          </cell>
          <cell r="G435" t="str">
            <v>dr hab. inż.</v>
          </cell>
          <cell r="H435" t="str">
            <v>, prof. PP</v>
          </cell>
          <cell r="I435" t="str">
            <v>danuta.matykiewicz@put.poznan.pl</v>
          </cell>
          <cell r="J435"/>
          <cell r="K435" t="str">
            <v>D.MATYKIEWICZ</v>
          </cell>
          <cell r="L435" t="str">
            <v>dr hab. inż. Danuta MATYKIEWICZ, prof. PP</v>
          </cell>
        </row>
        <row r="436">
          <cell r="A436" t="str">
            <v>MicMEN</v>
          </cell>
          <cell r="B436" t="str">
            <v>Michał</v>
          </cell>
          <cell r="C436" t="str">
            <v>MENDAK</v>
          </cell>
          <cell r="D436" t="str">
            <v>WIM</v>
          </cell>
          <cell r="E436" t="str">
            <v>IMt</v>
          </cell>
          <cell r="F436" t="str">
            <v>NA</v>
          </cell>
          <cell r="G436" t="str">
            <v>mgr inż.</v>
          </cell>
          <cell r="H436"/>
          <cell r="I436" t="str">
            <v>michal.mendak@put.poznan.pl</v>
          </cell>
          <cell r="J436"/>
          <cell r="K436" t="str">
            <v>M.MENDAK</v>
          </cell>
          <cell r="L436" t="str">
            <v>mgr inż. Michał MENDAK</v>
          </cell>
        </row>
        <row r="437">
          <cell r="A437" t="str">
            <v>RobROS</v>
          </cell>
          <cell r="B437" t="str">
            <v>Robert</v>
          </cell>
          <cell r="C437" t="str">
            <v>ROSZAK</v>
          </cell>
          <cell r="D437" t="str">
            <v>WIM</v>
          </cell>
          <cell r="E437" t="str">
            <v>IMs</v>
          </cell>
          <cell r="F437" t="str">
            <v>NA</v>
          </cell>
          <cell r="G437" t="str">
            <v>dr inż.</v>
          </cell>
          <cell r="H437"/>
          <cell r="I437" t="str">
            <v>robert.roszak@put.poznan.pl</v>
          </cell>
          <cell r="J437"/>
          <cell r="K437" t="str">
            <v>R.ROSZAK</v>
          </cell>
          <cell r="L437" t="str">
            <v>dr inż. Robert ROSZAK</v>
          </cell>
        </row>
        <row r="438">
          <cell r="A438" t="str">
            <v>KrzSOW</v>
          </cell>
          <cell r="B438" t="str">
            <v>Krzysztof</v>
          </cell>
          <cell r="C438" t="str">
            <v>SOWIŃSKI</v>
          </cell>
          <cell r="D438" t="str">
            <v>WIM</v>
          </cell>
          <cell r="E438" t="str">
            <v>IMs</v>
          </cell>
          <cell r="F438" t="str">
            <v>NA</v>
          </cell>
          <cell r="G438" t="str">
            <v>dr inż.</v>
          </cell>
          <cell r="H438"/>
          <cell r="I438" t="str">
            <v>krzysztof.sowinski@put.poznan.pl</v>
          </cell>
          <cell r="J438"/>
          <cell r="K438" t="str">
            <v>K.SOWIŃSKI</v>
          </cell>
          <cell r="L438" t="str">
            <v>dr inż. Krzysztof SOWIŃSKI</v>
          </cell>
        </row>
        <row r="439">
          <cell r="A439" t="str">
            <v>NatSWO</v>
          </cell>
          <cell r="B439" t="str">
            <v>Natalia</v>
          </cell>
          <cell r="C439" t="str">
            <v>SWOJAK</v>
          </cell>
          <cell r="D439" t="str">
            <v>WIM</v>
          </cell>
          <cell r="E439" t="str">
            <v>IMt</v>
          </cell>
          <cell r="F439" t="str">
            <v>NA</v>
          </cell>
          <cell r="G439" t="str">
            <v>mgr inż.</v>
          </cell>
          <cell r="H439"/>
          <cell r="I439" t="str">
            <v>natalia.swojak@put.poznan.pl</v>
          </cell>
          <cell r="J439"/>
          <cell r="K439" t="str">
            <v>N.SWOJAK</v>
          </cell>
          <cell r="L439" t="str">
            <v>mgr inż. Natalia SWOJAK</v>
          </cell>
        </row>
        <row r="440">
          <cell r="A440" t="str">
            <v>MicŚLE</v>
          </cell>
          <cell r="B440" t="str">
            <v>Michał</v>
          </cell>
          <cell r="C440" t="str">
            <v>ŚLEDZIŃSKI</v>
          </cell>
          <cell r="D440" t="str">
            <v>WIM</v>
          </cell>
          <cell r="E440" t="str">
            <v>IKm</v>
          </cell>
          <cell r="F440" t="str">
            <v>NA</v>
          </cell>
          <cell r="G440" t="str">
            <v>dr hab. inż.</v>
          </cell>
          <cell r="H440"/>
          <cell r="I440" t="str">
            <v>michal.sledzinski@put.poznan.pl</v>
          </cell>
          <cell r="J440"/>
          <cell r="K440" t="str">
            <v>M.ŚLEDZIŃSKI</v>
          </cell>
          <cell r="L440" t="str">
            <v>dr hab. inż. Michał ŚLEDZIŃSKI</v>
          </cell>
        </row>
        <row r="441">
          <cell r="A441" t="str">
            <v>KrzWAŁ</v>
          </cell>
          <cell r="B441" t="str">
            <v>Krzysztof</v>
          </cell>
          <cell r="C441" t="str">
            <v>WAŁĘSA</v>
          </cell>
          <cell r="D441" t="str">
            <v>WIM</v>
          </cell>
          <cell r="E441" t="str">
            <v>IKm</v>
          </cell>
          <cell r="F441" t="str">
            <v>NA</v>
          </cell>
          <cell r="G441" t="str">
            <v>dr inż.</v>
          </cell>
          <cell r="H441"/>
          <cell r="I441" t="str">
            <v>krzysztof.walesa@put.poznan.pl</v>
          </cell>
          <cell r="J441"/>
          <cell r="K441" t="str">
            <v>K.WAŁĘSA</v>
          </cell>
          <cell r="L441" t="str">
            <v>dr inż. Krzysztof WAŁĘSA</v>
          </cell>
        </row>
        <row r="442">
          <cell r="A442" t="str">
            <v>ŁukWAR</v>
          </cell>
          <cell r="B442" t="str">
            <v>Łukasz</v>
          </cell>
          <cell r="C442" t="str">
            <v>WARGUŁA</v>
          </cell>
          <cell r="D442" t="str">
            <v>WIM</v>
          </cell>
          <cell r="E442" t="str">
            <v>IKm</v>
          </cell>
          <cell r="F442" t="str">
            <v>NA</v>
          </cell>
          <cell r="G442" t="str">
            <v>dr inż.</v>
          </cell>
          <cell r="H442"/>
          <cell r="I442" t="str">
            <v>lukasz.wargula@put.poznan.pl</v>
          </cell>
          <cell r="J442"/>
          <cell r="K442" t="str">
            <v>Ł.WARGUŁA</v>
          </cell>
          <cell r="L442" t="str">
            <v>dr inż. Łukasz WARGUŁA</v>
          </cell>
        </row>
        <row r="443">
          <cell r="A443" t="str">
            <v>NatWIE</v>
          </cell>
          <cell r="B443" t="str">
            <v>Natalia</v>
          </cell>
          <cell r="C443" t="str">
            <v>WIERZBICKA</v>
          </cell>
          <cell r="D443" t="str">
            <v>WIM</v>
          </cell>
          <cell r="E443" t="str">
            <v>IMt</v>
          </cell>
          <cell r="F443" t="str">
            <v>NA</v>
          </cell>
          <cell r="G443" t="str">
            <v>mgr inż.</v>
          </cell>
          <cell r="H443"/>
          <cell r="I443" t="str">
            <v>natalia.wierzbicka@put.poznan.pl</v>
          </cell>
          <cell r="J443"/>
          <cell r="K443" t="str">
            <v>N.WIERZBICKA</v>
          </cell>
          <cell r="L443" t="str">
            <v>mgr inż. Natalia WIERZBICKA</v>
          </cell>
        </row>
        <row r="444">
          <cell r="A444" t="str">
            <v>DanWYR</v>
          </cell>
          <cell r="B444" t="str">
            <v>Daniel</v>
          </cell>
          <cell r="C444" t="str">
            <v>WYRWAŁ</v>
          </cell>
          <cell r="D444" t="str">
            <v>WIM</v>
          </cell>
          <cell r="E444" t="str">
            <v>IMt</v>
          </cell>
          <cell r="F444" t="str">
            <v>NA</v>
          </cell>
          <cell r="G444" t="str">
            <v>mgr inż.</v>
          </cell>
          <cell r="H444"/>
          <cell r="I444" t="str">
            <v>daniel.wyrwal@put.poznan.pl</v>
          </cell>
          <cell r="J444"/>
          <cell r="K444" t="str">
            <v>D.WYRWAŁ</v>
          </cell>
          <cell r="L444" t="str">
            <v>mgr inż. Daniel WYRWAŁ</v>
          </cell>
        </row>
        <row r="445">
          <cell r="A445" t="str">
            <v>AgaJAN</v>
          </cell>
          <cell r="B445" t="str">
            <v>Agata</v>
          </cell>
          <cell r="C445" t="str">
            <v>JANKIEWICZ</v>
          </cell>
          <cell r="D445" t="str">
            <v>R4CJ</v>
          </cell>
          <cell r="E445" t="str">
            <v>R4CJ</v>
          </cell>
          <cell r="F445" t="str">
            <v>NA</v>
          </cell>
          <cell r="G445" t="str">
            <v>mgr</v>
          </cell>
          <cell r="H445"/>
          <cell r="I445" t="str">
            <v>agata.jankiewicz@put.poznan.pl</v>
          </cell>
          <cell r="J445"/>
          <cell r="K445" t="str">
            <v>A.JANKIEWICZ</v>
          </cell>
          <cell r="L445" t="str">
            <v>mgr Agata JANKIEWICZ</v>
          </cell>
        </row>
        <row r="446">
          <cell r="A446" t="str">
            <v>TerJEZ</v>
          </cell>
          <cell r="B446" t="str">
            <v>Teresa</v>
          </cell>
          <cell r="C446" t="str">
            <v>JEZIERSKA</v>
          </cell>
          <cell r="D446" t="str">
            <v>R4CJ</v>
          </cell>
          <cell r="E446" t="str">
            <v>R4CJ</v>
          </cell>
          <cell r="F446" t="str">
            <v>NA</v>
          </cell>
          <cell r="G446" t="str">
            <v>mgr</v>
          </cell>
          <cell r="H446"/>
          <cell r="I446" t="str">
            <v>teresa.jezierska@put.poznan.pl</v>
          </cell>
          <cell r="J446"/>
          <cell r="K446" t="str">
            <v>T.JEZIERSKA</v>
          </cell>
          <cell r="L446" t="str">
            <v>mgr Teresa JEZIERSKA</v>
          </cell>
        </row>
        <row r="447">
          <cell r="A447" t="str">
            <v>BeaOSU</v>
          </cell>
          <cell r="B447" t="str">
            <v>Beata</v>
          </cell>
          <cell r="C447" t="str">
            <v>OSUCH</v>
          </cell>
          <cell r="D447" t="str">
            <v>R4CJ</v>
          </cell>
          <cell r="E447" t="str">
            <v>R4CJ</v>
          </cell>
          <cell r="F447" t="str">
            <v>zlecenie</v>
          </cell>
          <cell r="G447" t="str">
            <v>mgr</v>
          </cell>
          <cell r="H447"/>
          <cell r="I447" t="str">
            <v>beata.osuch@put.poznan.pl</v>
          </cell>
          <cell r="J447"/>
          <cell r="K447" t="str">
            <v>B.OSUCH</v>
          </cell>
          <cell r="L447" t="str">
            <v>mgr Beata OSUCH</v>
          </cell>
        </row>
        <row r="448">
          <cell r="A448" t="str">
            <v>MarSTR</v>
          </cell>
          <cell r="B448" t="str">
            <v>Marta</v>
          </cell>
          <cell r="C448" t="str">
            <v>STRUKOWSKA</v>
          </cell>
          <cell r="D448" t="str">
            <v>R4CJ</v>
          </cell>
          <cell r="E448" t="str">
            <v>R4CJ</v>
          </cell>
          <cell r="F448" t="str">
            <v>NA</v>
          </cell>
          <cell r="G448" t="str">
            <v>mgr</v>
          </cell>
          <cell r="H448"/>
          <cell r="I448" t="str">
            <v>marta.strukowska@put.poznan.pl</v>
          </cell>
          <cell r="J448"/>
          <cell r="K448" t="str">
            <v>M.STRUKOWSKA</v>
          </cell>
          <cell r="L448" t="str">
            <v>mgr Marta STRUKOWSKA</v>
          </cell>
        </row>
        <row r="449">
          <cell r="A449" t="str">
            <v>JędCHO</v>
          </cell>
          <cell r="B449" t="str">
            <v>Jędrzej</v>
          </cell>
          <cell r="C449" t="str">
            <v>CHOJNACKI</v>
          </cell>
          <cell r="D449" t="str">
            <v>WIM</v>
          </cell>
          <cell r="E449" t="str">
            <v>IMs</v>
          </cell>
          <cell r="F449" t="str">
            <v>doktorant</v>
          </cell>
          <cell r="G449" t="str">
            <v>mgr inż.</v>
          </cell>
          <cell r="H449"/>
          <cell r="I449" t="str">
            <v>jedrzej.a.chojnacki@doctorate.put.poznan.pl</v>
          </cell>
          <cell r="J449"/>
          <cell r="K449" t="str">
            <v>J.CHOJNACKI</v>
          </cell>
          <cell r="L449" t="str">
            <v>mgr inż. Jędrzej CHOJNACKI</v>
          </cell>
        </row>
        <row r="450">
          <cell r="A450" t="str">
            <v>AleZOM</v>
          </cell>
          <cell r="B450" t="str">
            <v>Aleksander</v>
          </cell>
          <cell r="C450" t="str">
            <v>ZOMER</v>
          </cell>
          <cell r="D450" t="str">
            <v>WIM</v>
          </cell>
          <cell r="E450" t="str">
            <v>IMs</v>
          </cell>
          <cell r="F450" t="str">
            <v>doktorant</v>
          </cell>
          <cell r="G450" t="str">
            <v>mgr inż.</v>
          </cell>
          <cell r="H450"/>
          <cell r="I450" t="str">
            <v xml:space="preserve">  aleksander.m.zomer@doctorate.put.poznan.pl </v>
          </cell>
          <cell r="J450"/>
          <cell r="K450" t="str">
            <v>A.ZOMER</v>
          </cell>
          <cell r="L450" t="str">
            <v>mgr inż. Aleksander ZOMER</v>
          </cell>
        </row>
        <row r="451">
          <cell r="A451" t="str">
            <v>RenFER</v>
          </cell>
          <cell r="B451" t="str">
            <v>Renata</v>
          </cell>
          <cell r="C451" t="str">
            <v>FERDUŁA</v>
          </cell>
          <cell r="D451" t="str">
            <v>WIM</v>
          </cell>
          <cell r="E451" t="str">
            <v>IMs</v>
          </cell>
          <cell r="F451" t="str">
            <v>doktorant</v>
          </cell>
          <cell r="G451" t="str">
            <v>mgr inż.</v>
          </cell>
          <cell r="H451"/>
          <cell r="I451" t="str">
            <v>renata.m.ferdula@doctorate.put.poznan.pl</v>
          </cell>
          <cell r="J451"/>
          <cell r="K451" t="str">
            <v>R.FERDUŁA</v>
          </cell>
          <cell r="L451" t="str">
            <v>mgr inż. Renata FERDUŁA</v>
          </cell>
        </row>
        <row r="452">
          <cell r="A452" t="str">
            <v>JakMIC</v>
          </cell>
          <cell r="B452" t="str">
            <v>Jakub</v>
          </cell>
          <cell r="C452" t="str">
            <v>MICHALSKI</v>
          </cell>
          <cell r="D452" t="str">
            <v>WIM</v>
          </cell>
          <cell r="E452" t="str">
            <v>IMs</v>
          </cell>
          <cell r="F452" t="str">
            <v>doktorant</v>
          </cell>
          <cell r="G452" t="str">
            <v>mgr inż.</v>
          </cell>
          <cell r="H452"/>
          <cell r="I452" t="str">
            <v xml:space="preserve">  jakub.ja.michalski@doctorate.put.poznan.pl </v>
          </cell>
          <cell r="J452"/>
          <cell r="K452" t="str">
            <v>J.MICHALSKI</v>
          </cell>
          <cell r="L452" t="str">
            <v>mgr inż. Jakub MICHALSKI</v>
          </cell>
        </row>
        <row r="453">
          <cell r="A453" t="str">
            <v>JakOTW</v>
          </cell>
          <cell r="B453" t="str">
            <v>Jakub</v>
          </cell>
          <cell r="C453" t="str">
            <v>OTWOROWSKI</v>
          </cell>
          <cell r="D453" t="str">
            <v>WIM</v>
          </cell>
          <cell r="E453" t="str">
            <v>IMs</v>
          </cell>
          <cell r="F453" t="str">
            <v>doktorant</v>
          </cell>
          <cell r="G453" t="str">
            <v>mgr inż.</v>
          </cell>
          <cell r="H453"/>
          <cell r="I453" t="str">
            <v xml:space="preserve">jakub.i.otworowski@doctorate.put.poznan.pl </v>
          </cell>
          <cell r="J453"/>
          <cell r="K453" t="str">
            <v>J.OTWOROWSKI</v>
          </cell>
          <cell r="L453" t="str">
            <v>mgr inż. Jakub OTWOROWSKI</v>
          </cell>
        </row>
        <row r="454">
          <cell r="A454" t="str">
            <v>RobSAL</v>
          </cell>
          <cell r="B454" t="str">
            <v>Robert</v>
          </cell>
          <cell r="C454" t="str">
            <v>SALAMON</v>
          </cell>
          <cell r="D454" t="str">
            <v>WIM</v>
          </cell>
          <cell r="E454" t="str">
            <v>IMs</v>
          </cell>
          <cell r="F454" t="str">
            <v>doktorant</v>
          </cell>
          <cell r="G454" t="str">
            <v>mgr</v>
          </cell>
          <cell r="H454"/>
          <cell r="I454" t="str">
            <v xml:space="preserve">robert.p.salamon@doctorate.put.poznan.pl </v>
          </cell>
          <cell r="J454"/>
          <cell r="K454" t="str">
            <v>R.SALAMON</v>
          </cell>
          <cell r="L454" t="str">
            <v>mgr Robert SALAMON</v>
          </cell>
        </row>
        <row r="455">
          <cell r="A455" t="str">
            <v>FilSAR</v>
          </cell>
          <cell r="B455" t="str">
            <v>Filip</v>
          </cell>
          <cell r="C455" t="str">
            <v>SARBINOWSKI</v>
          </cell>
          <cell r="D455" t="str">
            <v>WIM</v>
          </cell>
          <cell r="E455" t="str">
            <v>IMs</v>
          </cell>
          <cell r="F455" t="str">
            <v>doktorant</v>
          </cell>
          <cell r="G455" t="str">
            <v>mgr inż.</v>
          </cell>
          <cell r="H455"/>
          <cell r="I455" t="str">
            <v xml:space="preserve">  filip.j.sarbinowski@doctorate.put.poznan.pl </v>
          </cell>
          <cell r="J455"/>
          <cell r="K455" t="str">
            <v>F.SARBINOWSKI</v>
          </cell>
          <cell r="L455" t="str">
            <v>mgr inż. Filip SARBINOWSKI</v>
          </cell>
        </row>
        <row r="456">
          <cell r="A456" t="str">
            <v>JarDER</v>
          </cell>
          <cell r="B456" t="str">
            <v>Jarosław</v>
          </cell>
          <cell r="C456" t="str">
            <v>DERDA</v>
          </cell>
          <cell r="D456" t="str">
            <v>WARiE</v>
          </cell>
          <cell r="E456" t="str">
            <v>IM</v>
          </cell>
          <cell r="F456" t="str">
            <v>NA</v>
          </cell>
          <cell r="G456" t="str">
            <v>mgr inż.</v>
          </cell>
          <cell r="H456"/>
          <cell r="I456" t="str">
            <v>jaroslaw.derda@put.poznan.pl</v>
          </cell>
          <cell r="J456"/>
          <cell r="K456" t="str">
            <v>J.DERDA</v>
          </cell>
          <cell r="L456" t="str">
            <v>mgr inż. Jarosław DERDA</v>
          </cell>
        </row>
        <row r="457">
          <cell r="A457" t="str">
            <v>PawMUS</v>
          </cell>
          <cell r="B457" t="str">
            <v>Paweł</v>
          </cell>
          <cell r="C457" t="str">
            <v>MUSZYŃSKI</v>
          </cell>
          <cell r="D457" t="str">
            <v>WIM</v>
          </cell>
          <cell r="E457" t="str">
            <v>IMt</v>
          </cell>
          <cell r="F457" t="str">
            <v>doktorant</v>
          </cell>
          <cell r="G457" t="str">
            <v>mgr inż.</v>
          </cell>
          <cell r="H457"/>
          <cell r="I457" t="str">
            <v>pawel.muszynski@put.poznan.pl</v>
          </cell>
          <cell r="J457"/>
          <cell r="K457" t="str">
            <v>P.MUSZYŃSKI</v>
          </cell>
          <cell r="L457" t="str">
            <v>mgr inż. Paweł MUSZYŃSKI</v>
          </cell>
        </row>
        <row r="458">
          <cell r="A458" t="str">
            <v>PawZAW</v>
          </cell>
          <cell r="B458" t="str">
            <v>Paweł</v>
          </cell>
          <cell r="C458" t="str">
            <v>ZAWADZKI</v>
          </cell>
          <cell r="D458" t="str">
            <v>WIM</v>
          </cell>
          <cell r="E458" t="str">
            <v>IMt</v>
          </cell>
          <cell r="F458" t="str">
            <v>NA</v>
          </cell>
          <cell r="G458" t="str">
            <v>mgr inż.</v>
          </cell>
          <cell r="H458"/>
          <cell r="I458" t="str">
            <v>pawel.zawadzki@put.poznan.pl</v>
          </cell>
          <cell r="J458"/>
          <cell r="K458" t="str">
            <v>P.ZAWADZKI</v>
          </cell>
          <cell r="L458" t="str">
            <v>mgr inż. Paweł ZAWADZKI</v>
          </cell>
        </row>
        <row r="459">
          <cell r="A459" t="str">
            <v>AgaMAT</v>
          </cell>
          <cell r="B459" t="str">
            <v>Agata</v>
          </cell>
          <cell r="C459" t="str">
            <v>MATUSZEWSKA</v>
          </cell>
          <cell r="D459" t="str">
            <v>WIM</v>
          </cell>
          <cell r="E459" t="str">
            <v>IMs</v>
          </cell>
          <cell r="F459" t="str">
            <v>doktorant</v>
          </cell>
          <cell r="G459" t="str">
            <v>mgr inż.</v>
          </cell>
          <cell r="H459"/>
          <cell r="I459" t="str">
            <v>agata.k.matuszewska@doctorate.put.poznan.pl</v>
          </cell>
          <cell r="J459"/>
          <cell r="K459" t="str">
            <v>A.MATUSZEWSKA</v>
          </cell>
          <cell r="L459" t="str">
            <v>mgr inż. Agata MATUSZEWSKA</v>
          </cell>
        </row>
        <row r="460">
          <cell r="A460" t="str">
            <v>ZuzKAR</v>
          </cell>
          <cell r="B460" t="str">
            <v>Zuzanna</v>
          </cell>
          <cell r="C460" t="str">
            <v>KAROLCZAK-KONIECZNA</v>
          </cell>
          <cell r="D460" t="str">
            <v>WIM</v>
          </cell>
          <cell r="E460" t="str">
            <v>IMt</v>
          </cell>
          <cell r="F460" t="str">
            <v>doktorant</v>
          </cell>
          <cell r="G460" t="str">
            <v>mgr inż.</v>
          </cell>
          <cell r="H460"/>
          <cell r="I460" t="str">
            <v>zuzanna.konieczna@doctorate.put.poznan.pl</v>
          </cell>
          <cell r="J460"/>
          <cell r="K460" t="str">
            <v>Z.KAROLCZAK-KONIECZNA</v>
          </cell>
          <cell r="L460" t="str">
            <v>mgr inż. Zuzanna KAROLCZAK-KONIECZNA</v>
          </cell>
        </row>
        <row r="461">
          <cell r="A461" t="str">
            <v>WojPAS</v>
          </cell>
          <cell r="B461" t="str">
            <v>Wojciech</v>
          </cell>
          <cell r="C461" t="str">
            <v>PASZKOWIAK</v>
          </cell>
          <cell r="D461" t="str">
            <v>WIM</v>
          </cell>
          <cell r="E461" t="str">
            <v>IMt</v>
          </cell>
          <cell r="F461" t="str">
            <v>NA</v>
          </cell>
          <cell r="G461" t="str">
            <v>mgr inż.</v>
          </cell>
          <cell r="H461"/>
          <cell r="I461" t="str">
            <v>wojciech.paszkowiak@put.poznan.pl</v>
          </cell>
          <cell r="J461"/>
          <cell r="K461" t="str">
            <v>W.PASZKOWIAK</v>
          </cell>
          <cell r="L461" t="str">
            <v>mgr inż. Wojciech PASZKOWIAK</v>
          </cell>
        </row>
        <row r="462">
          <cell r="A462" t="str">
            <v>AlePAW</v>
          </cell>
          <cell r="B462" t="str">
            <v>Aleksandra</v>
          </cell>
          <cell r="C462" t="str">
            <v>PAWLAK</v>
          </cell>
          <cell r="D462" t="str">
            <v>WIM</v>
          </cell>
          <cell r="E462" t="str">
            <v>IMs</v>
          </cell>
          <cell r="F462" t="str">
            <v>doktorant</v>
          </cell>
          <cell r="G462" t="str">
            <v>mgr inż.</v>
          </cell>
          <cell r="H462"/>
          <cell r="I462" t="str">
            <v>aleksandra.pawlak@put.poznan.pl</v>
          </cell>
          <cell r="J462"/>
          <cell r="K462" t="str">
            <v>A.PAWLAK</v>
          </cell>
          <cell r="L462" t="str">
            <v>mgr inż. Aleksandra PAWLAK</v>
          </cell>
        </row>
        <row r="463">
          <cell r="A463" t="str">
            <v>AnnDUD</v>
          </cell>
          <cell r="B463" t="str">
            <v>Anna</v>
          </cell>
          <cell r="C463" t="str">
            <v>DUDKOWIAK</v>
          </cell>
          <cell r="D463" t="str">
            <v>WIM</v>
          </cell>
          <cell r="E463" t="str">
            <v>ITm</v>
          </cell>
          <cell r="F463" t="str">
            <v>NA</v>
          </cell>
          <cell r="G463" t="str">
            <v>mgr inż.</v>
          </cell>
          <cell r="H463"/>
          <cell r="I463" t="str">
            <v>anna.dudkowiak@put.poznan.pl</v>
          </cell>
          <cell r="J463"/>
          <cell r="K463" t="str">
            <v>A.DUDKOWIAK</v>
          </cell>
          <cell r="L463" t="str">
            <v>mgr inż. Anna DUDKOWIAK</v>
          </cell>
        </row>
        <row r="464">
          <cell r="A464" t="str">
            <v>KrzŁUK</v>
          </cell>
          <cell r="B464" t="str">
            <v>Krzysztof</v>
          </cell>
          <cell r="C464" t="str">
            <v>ŁUKASZEWSKI</v>
          </cell>
          <cell r="D464" t="str">
            <v>WIM</v>
          </cell>
          <cell r="E464" t="str">
            <v>ITm</v>
          </cell>
          <cell r="F464" t="str">
            <v>doktorant</v>
          </cell>
          <cell r="G464" t="str">
            <v>mgr inż.</v>
          </cell>
          <cell r="H464"/>
          <cell r="I464" t="str">
            <v>krzysztof.g.lukaszewski@doctorate.put.poznan.pl</v>
          </cell>
          <cell r="J464"/>
          <cell r="K464" t="str">
            <v>K.ŁUKASZEWSKI</v>
          </cell>
          <cell r="L464" t="str">
            <v>mgr inż. Krzysztof ŁUKASZEWSKI</v>
          </cell>
        </row>
        <row r="465">
          <cell r="A465" t="str">
            <v>JusOTU</v>
          </cell>
          <cell r="B465" t="str">
            <v>Justyna</v>
          </cell>
          <cell r="C465" t="str">
            <v>OTULAKOWSKA-SKRZYŃSKA</v>
          </cell>
          <cell r="D465" t="str">
            <v>WIM</v>
          </cell>
          <cell r="E465" t="str">
            <v>ZEW</v>
          </cell>
          <cell r="F465" t="str">
            <v>zlecenie</v>
          </cell>
          <cell r="G465" t="str">
            <v xml:space="preserve">dr n. med. </v>
          </cell>
          <cell r="H465"/>
          <cell r="I465"/>
          <cell r="J465" t="str">
            <v>medyk</v>
          </cell>
          <cell r="K465" t="str">
            <v>J.OTULAKOWSKA-SKRZYŃSKA</v>
          </cell>
          <cell r="L465" t="str">
            <v>dr n. med.  Justyna OTULAKOWSKA-SKRZYŃSKA</v>
          </cell>
        </row>
        <row r="466">
          <cell r="A466" t="str">
            <v>MatJAK</v>
          </cell>
          <cell r="B466" t="str">
            <v>Mateusz</v>
          </cell>
          <cell r="C466" t="str">
            <v>JAKUBOWSKI</v>
          </cell>
          <cell r="D466" t="str">
            <v>WIM</v>
          </cell>
          <cell r="E466" t="str">
            <v>IMs</v>
          </cell>
          <cell r="F466" t="str">
            <v>doktorant</v>
          </cell>
          <cell r="G466" t="str">
            <v>mgr inż.</v>
          </cell>
          <cell r="H466"/>
          <cell r="I466" t="str">
            <v>mateusz.ja.jakubowski@doctorate.put.poznan.pl</v>
          </cell>
          <cell r="J466"/>
          <cell r="K466" t="str">
            <v>M.JAKUBOWSKI</v>
          </cell>
          <cell r="L466" t="str">
            <v>mgr inż. Mateusz JAKUBOWSKI</v>
          </cell>
        </row>
        <row r="467">
          <cell r="A467" t="str">
            <v>MatKOT</v>
          </cell>
          <cell r="B467" t="str">
            <v>Mateusz</v>
          </cell>
          <cell r="C467" t="str">
            <v>KOTKOWIAK</v>
          </cell>
          <cell r="D467" t="str">
            <v>WIMiFT</v>
          </cell>
          <cell r="E467" t="str">
            <v>IIm</v>
          </cell>
          <cell r="F467" t="str">
            <v>NA</v>
          </cell>
          <cell r="G467" t="str">
            <v>dr inż.</v>
          </cell>
          <cell r="H467"/>
          <cell r="I467" t="str">
            <v>mateusz.kotkowiak@put.poznan.pl</v>
          </cell>
          <cell r="J467"/>
          <cell r="K467" t="str">
            <v>M.KOTKOWIAK</v>
          </cell>
          <cell r="L467" t="str">
            <v>dr inż. Mateusz KOTKOWIAK</v>
          </cell>
        </row>
        <row r="468">
          <cell r="A468" t="str">
            <v>GrzŚLA</v>
          </cell>
          <cell r="B468" t="str">
            <v xml:space="preserve">Grzegorz </v>
          </cell>
          <cell r="C468" t="str">
            <v>ŚLASKI</v>
          </cell>
          <cell r="D468" t="str">
            <v>WIM</v>
          </cell>
          <cell r="E468" t="str">
            <v>IKm</v>
          </cell>
          <cell r="F468" t="str">
            <v>NA</v>
          </cell>
          <cell r="G468" t="str">
            <v>dr hab. inż.</v>
          </cell>
          <cell r="H468"/>
          <cell r="I468" t="str">
            <v>grzegorz.slaski@put.poznan.pl</v>
          </cell>
          <cell r="J468"/>
          <cell r="K468" t="str">
            <v>G.ŚLASKI</v>
          </cell>
          <cell r="L468" t="str">
            <v>dr hab. inż. Grzegorz  ŚLASKI</v>
          </cell>
        </row>
        <row r="469">
          <cell r="A469" t="str">
            <v>HubPIK</v>
          </cell>
          <cell r="B469" t="str">
            <v>Hubert</v>
          </cell>
          <cell r="C469" t="str">
            <v>PIKOSZ</v>
          </cell>
          <cell r="D469" t="str">
            <v>WIM</v>
          </cell>
          <cell r="E469" t="str">
            <v>IKm</v>
          </cell>
          <cell r="F469" t="str">
            <v>NA</v>
          </cell>
          <cell r="G469" t="str">
            <v>dr inż.</v>
          </cell>
          <cell r="H469"/>
          <cell r="I469" t="str">
            <v>hubert.pikosz@put.poznan.pl</v>
          </cell>
          <cell r="J469"/>
          <cell r="K469" t="str">
            <v>H.PIKOSZ</v>
          </cell>
          <cell r="L469" t="str">
            <v>dr inż. Hubert PIKOSZ</v>
          </cell>
        </row>
        <row r="470">
          <cell r="A470" t="str">
            <v>MikSPA</v>
          </cell>
          <cell r="B470" t="str">
            <v>Mikołaj</v>
          </cell>
          <cell r="C470" t="str">
            <v>SPADŁO</v>
          </cell>
          <cell r="D470" t="str">
            <v>WIM</v>
          </cell>
          <cell r="E470" t="str">
            <v>IKm</v>
          </cell>
          <cell r="F470" t="str">
            <v>NA</v>
          </cell>
          <cell r="G470" t="str">
            <v>dr inż.</v>
          </cell>
          <cell r="H470"/>
          <cell r="I470" t="str">
            <v>mikolaj.spadlo@put.poznan.pl</v>
          </cell>
          <cell r="J470"/>
          <cell r="K470" t="str">
            <v>M.SPADŁO</v>
          </cell>
          <cell r="L470" t="str">
            <v>dr inż. Mikołaj SPADŁO</v>
          </cell>
        </row>
        <row r="471">
          <cell r="A471" t="str">
            <v>ŁukGIE</v>
          </cell>
          <cell r="B471" t="str">
            <v>Łukasz</v>
          </cell>
          <cell r="C471" t="str">
            <v>GIERZ</v>
          </cell>
          <cell r="D471" t="str">
            <v>WIM</v>
          </cell>
          <cell r="E471" t="str">
            <v>IKm</v>
          </cell>
          <cell r="F471" t="str">
            <v>NA</v>
          </cell>
          <cell r="G471" t="str">
            <v>dr inż.</v>
          </cell>
          <cell r="H471"/>
          <cell r="I471" t="str">
            <v>lukasz.gierz@put.poznan.pl</v>
          </cell>
          <cell r="J471"/>
          <cell r="K471" t="str">
            <v>Ł.GIERZ</v>
          </cell>
          <cell r="L471" t="str">
            <v>dr inż. Łukasz GIERZ</v>
          </cell>
        </row>
        <row r="472">
          <cell r="A472" t="str">
            <v>ZbyKLO</v>
          </cell>
          <cell r="B472" t="str">
            <v>Zbyszko</v>
          </cell>
          <cell r="C472" t="str">
            <v>KLOCKIEWICZ</v>
          </cell>
          <cell r="D472" t="str">
            <v>WIM</v>
          </cell>
          <cell r="E472" t="str">
            <v>IKm</v>
          </cell>
          <cell r="F472" t="str">
            <v>NA</v>
          </cell>
          <cell r="G472" t="str">
            <v>dr inż.</v>
          </cell>
          <cell r="H472"/>
          <cell r="I472" t="str">
            <v>zbyszko.klockiewicz@put.poznan.pl</v>
          </cell>
          <cell r="J472"/>
          <cell r="K472" t="str">
            <v>Z.KLOCKIEWICZ</v>
          </cell>
          <cell r="L472" t="str">
            <v>dr inż. Zbyszko KLOCKIEWICZ</v>
          </cell>
        </row>
        <row r="473">
          <cell r="A473" t="str">
            <v>MarBIA.2</v>
          </cell>
          <cell r="B473" t="str">
            <v>Marcin </v>
          </cell>
          <cell r="C473" t="str">
            <v>BIAŁEK</v>
          </cell>
          <cell r="D473" t="str">
            <v>WIM</v>
          </cell>
          <cell r="E473" t="str">
            <v>IMt</v>
          </cell>
          <cell r="F473" t="str">
            <v>NA</v>
          </cell>
          <cell r="G473" t="str">
            <v>mgr inż.</v>
          </cell>
          <cell r="H473"/>
          <cell r="I473" t="str">
            <v>marcin.bialek@put.poznan.pl</v>
          </cell>
          <cell r="J473"/>
          <cell r="K473" t="str">
            <v>M.BIAŁEK</v>
          </cell>
          <cell r="L473" t="str">
            <v>mgr inż. Marcin  BIAŁEK</v>
          </cell>
        </row>
        <row r="474">
          <cell r="A474" t="str">
            <v>PatNOW</v>
          </cell>
          <cell r="B474" t="str">
            <v>Patryk</v>
          </cell>
          <cell r="C474" t="str">
            <v>NOWAK</v>
          </cell>
          <cell r="D474" t="str">
            <v>WIM</v>
          </cell>
          <cell r="E474" t="str">
            <v>IMt</v>
          </cell>
          <cell r="F474" t="str">
            <v>doktorant</v>
          </cell>
          <cell r="G474" t="str">
            <v>mgr inż.</v>
          </cell>
          <cell r="H474"/>
          <cell r="I474" t="str">
            <v>patryk.rob.nowak@doctorate.put.poznan.pl</v>
          </cell>
          <cell r="J474"/>
          <cell r="K474" t="str">
            <v>P.NOWAK</v>
          </cell>
          <cell r="L474" t="str">
            <v>mgr inż. Patryk NOWAK</v>
          </cell>
        </row>
        <row r="475">
          <cell r="A475" t="str">
            <v>KonGÓR</v>
          </cell>
          <cell r="B475" t="str">
            <v>Konrad</v>
          </cell>
          <cell r="C475" t="str">
            <v>GÓRNY</v>
          </cell>
          <cell r="D475" t="str">
            <v>WARiE</v>
          </cell>
          <cell r="E475" t="str">
            <v>IEp</v>
          </cell>
          <cell r="F475" t="str">
            <v>NA</v>
          </cell>
          <cell r="G475" t="str">
            <v>mgr inż.</v>
          </cell>
          <cell r="H475"/>
          <cell r="I475" t="str">
            <v>konrad.gorny@put.poznan.pl</v>
          </cell>
          <cell r="J475"/>
          <cell r="K475" t="str">
            <v>K.GÓRNY</v>
          </cell>
          <cell r="L475" t="str">
            <v>mgr inż. Konrad GÓRNY</v>
          </cell>
        </row>
        <row r="476">
          <cell r="A476" t="str">
            <v>AgaFEL</v>
          </cell>
          <cell r="B476" t="str">
            <v>Agata</v>
          </cell>
          <cell r="C476" t="str">
            <v>FELUSIAK</v>
          </cell>
          <cell r="D476" t="str">
            <v>WIM</v>
          </cell>
          <cell r="E476" t="str">
            <v>IMt</v>
          </cell>
          <cell r="F476" t="str">
            <v>NA</v>
          </cell>
          <cell r="G476" t="str">
            <v>mgr inż.</v>
          </cell>
          <cell r="H476"/>
          <cell r="I476" t="str">
            <v>agata.felusiak-czyryca@put.poznan.pl</v>
          </cell>
          <cell r="J476"/>
          <cell r="K476" t="str">
            <v>A.FELUSIAK</v>
          </cell>
          <cell r="L476" t="str">
            <v>mgr inż. Agata FELUSIAK</v>
          </cell>
        </row>
        <row r="477">
          <cell r="A477" t="str">
            <v>MarWIC</v>
          </cell>
          <cell r="B477" t="str">
            <v>Martyna</v>
          </cell>
          <cell r="C477" t="str">
            <v>WICIAK-PIKUŁA</v>
          </cell>
          <cell r="D477" t="str">
            <v>WIM</v>
          </cell>
          <cell r="E477" t="str">
            <v>IMt</v>
          </cell>
          <cell r="F477" t="str">
            <v>NA</v>
          </cell>
          <cell r="G477" t="str">
            <v>mgr inż.</v>
          </cell>
          <cell r="H477"/>
          <cell r="I477" t="str">
            <v>martyna.wiciak-pikula@put.poznan.pl</v>
          </cell>
          <cell r="J477"/>
          <cell r="K477" t="str">
            <v>M.WICIAK-PIKUŁA</v>
          </cell>
          <cell r="L477" t="str">
            <v>mgr inż. Martyna WICIAK-PIKUŁA</v>
          </cell>
        </row>
        <row r="478">
          <cell r="A478" t="str">
            <v>JakCZY</v>
          </cell>
          <cell r="B478" t="str">
            <v>Jakub</v>
          </cell>
          <cell r="C478" t="str">
            <v>CZYŻYCKI</v>
          </cell>
          <cell r="D478" t="str">
            <v>WIM</v>
          </cell>
          <cell r="E478" t="str">
            <v>IMt</v>
          </cell>
          <cell r="F478" t="str">
            <v>doktorant</v>
          </cell>
          <cell r="G478" t="str">
            <v>mgr inż.</v>
          </cell>
          <cell r="H478"/>
          <cell r="I478" t="str">
            <v>jakub.r.czyzycki@doctorate.put.poznan.pl</v>
          </cell>
          <cell r="J478"/>
          <cell r="K478" t="str">
            <v>J.CZYŻYCKI</v>
          </cell>
          <cell r="L478" t="str">
            <v>mgr inż. Jakub CZYŻYCKI</v>
          </cell>
        </row>
        <row r="479">
          <cell r="A479" t="str">
            <v>EmiPIO</v>
          </cell>
          <cell r="B479" t="str">
            <v>Emilia</v>
          </cell>
          <cell r="C479" t="str">
            <v>PIOSIK</v>
          </cell>
          <cell r="D479" t="str">
            <v>WIMiFT</v>
          </cell>
          <cell r="E479" t="str">
            <v>IF</v>
          </cell>
          <cell r="F479" t="str">
            <v>NA</v>
          </cell>
          <cell r="G479" t="str">
            <v>dr inż.</v>
          </cell>
          <cell r="H479"/>
          <cell r="I479" t="str">
            <v>emilia.piosik@put.poznan.pl</v>
          </cell>
          <cell r="J479"/>
          <cell r="K479" t="str">
            <v>E.PIOSIK</v>
          </cell>
          <cell r="L479" t="str">
            <v>dr inż. Emilia PIOSIK</v>
          </cell>
        </row>
        <row r="480">
          <cell r="A480" t="str">
            <v>KarRYT</v>
          </cell>
          <cell r="B480" t="str">
            <v>Karol</v>
          </cell>
          <cell r="C480" t="str">
            <v>RYTEL</v>
          </cell>
          <cell r="D480" t="str">
            <v>WIMiFT</v>
          </cell>
          <cell r="E480" t="str">
            <v>IF</v>
          </cell>
          <cell r="F480" t="str">
            <v>NA</v>
          </cell>
          <cell r="G480" t="str">
            <v>mgr inż.</v>
          </cell>
          <cell r="H480"/>
          <cell r="I480" t="str">
            <v>karol.rytel@put.poznan.pl</v>
          </cell>
          <cell r="J480"/>
          <cell r="K480" t="str">
            <v>K.RYTEL</v>
          </cell>
          <cell r="L480" t="str">
            <v>mgr inż. Karol RYTEL</v>
          </cell>
        </row>
        <row r="481">
          <cell r="A481" t="str">
            <v>PatMIE</v>
          </cell>
          <cell r="B481" t="str">
            <v>Patryk</v>
          </cell>
          <cell r="C481" t="str">
            <v>MIETLIŃSKI</v>
          </cell>
          <cell r="D481" t="str">
            <v>WIM</v>
          </cell>
          <cell r="E481" t="str">
            <v>IMt</v>
          </cell>
          <cell r="F481" t="str">
            <v>NA</v>
          </cell>
          <cell r="G481" t="str">
            <v>mgr inż.</v>
          </cell>
          <cell r="H481"/>
          <cell r="I481" t="str">
            <v>patryk.mietlinski@put.poznan.pl</v>
          </cell>
          <cell r="J481"/>
          <cell r="K481" t="str">
            <v>P.MIETLIŃSKI</v>
          </cell>
          <cell r="L481" t="str">
            <v>mgr inż. Patryk MIETLIŃSKI</v>
          </cell>
        </row>
        <row r="482">
          <cell r="A482" t="str">
            <v>MicSZY</v>
          </cell>
          <cell r="B482" t="str">
            <v>Michał</v>
          </cell>
          <cell r="C482" t="str">
            <v>SZYMAŃSKI</v>
          </cell>
          <cell r="D482" t="str">
            <v>WIM</v>
          </cell>
          <cell r="E482" t="str">
            <v>ITm</v>
          </cell>
          <cell r="F482" t="str">
            <v>NA</v>
          </cell>
          <cell r="G482" t="str">
            <v>mgr inż.</v>
          </cell>
          <cell r="H482"/>
          <cell r="I482" t="str">
            <v>michal.s.szymanski@put.poznan.pl</v>
          </cell>
          <cell r="J482"/>
          <cell r="K482" t="str">
            <v>M.SZYMAŃSKI</v>
          </cell>
          <cell r="L482" t="str">
            <v>mgr inż. Michał SZYMAŃSKI</v>
          </cell>
        </row>
        <row r="483">
          <cell r="A483" t="str">
            <v>RysSKW</v>
          </cell>
          <cell r="B483" t="str">
            <v>Ryszard</v>
          </cell>
          <cell r="C483" t="str">
            <v>SKWAREK</v>
          </cell>
          <cell r="D483" t="str">
            <v>WIMiFT</v>
          </cell>
          <cell r="E483" t="str">
            <v>IF</v>
          </cell>
          <cell r="F483" t="str">
            <v>NA</v>
          </cell>
          <cell r="G483" t="str">
            <v>dr inż.</v>
          </cell>
          <cell r="H483"/>
          <cell r="I483" t="str">
            <v>ryszard.skwarek@put.poznan.pl</v>
          </cell>
          <cell r="J483"/>
          <cell r="K483" t="str">
            <v>R.SKWAREK</v>
          </cell>
          <cell r="L483" t="str">
            <v>dr inż. Ryszard SKWAREK</v>
          </cell>
        </row>
        <row r="484">
          <cell r="A484" t="str">
            <v>MarWEI</v>
          </cell>
          <cell r="B484" t="str">
            <v>Marek</v>
          </cell>
          <cell r="C484" t="str">
            <v>WEISS</v>
          </cell>
          <cell r="D484" t="str">
            <v>WIMiFT</v>
          </cell>
          <cell r="E484" t="str">
            <v>IF</v>
          </cell>
          <cell r="F484" t="str">
            <v>NA</v>
          </cell>
          <cell r="G484" t="str">
            <v>mgr inż.</v>
          </cell>
          <cell r="H484"/>
          <cell r="I484" t="str">
            <v>marek.weiss@put.poznan.pl</v>
          </cell>
          <cell r="J484"/>
          <cell r="K484" t="str">
            <v>M.WEISS</v>
          </cell>
          <cell r="L484" t="str">
            <v>mgr inż. Marek WEISS</v>
          </cell>
        </row>
        <row r="485">
          <cell r="A485" t="str">
            <v>DorJEN</v>
          </cell>
          <cell r="B485" t="str">
            <v>Dorota</v>
          </cell>
          <cell r="C485" t="str">
            <v>JENEROWICZ</v>
          </cell>
          <cell r="D485" t="str">
            <v>WIM</v>
          </cell>
          <cell r="E485" t="str">
            <v>ZEW</v>
          </cell>
          <cell r="F485" t="str">
            <v>zlecenie</v>
          </cell>
          <cell r="G485" t="str">
            <v>dr hab. n. med.</v>
          </cell>
          <cell r="H485"/>
          <cell r="I485"/>
          <cell r="J485"/>
          <cell r="K485" t="str">
            <v>D.JENEROWICZ</v>
          </cell>
          <cell r="L485" t="str">
            <v>dr hab. n. med. Dorota JENEROWICZ</v>
          </cell>
        </row>
        <row r="486">
          <cell r="A486" t="str">
            <v>AdrPOL</v>
          </cell>
          <cell r="B486" t="str">
            <v xml:space="preserve">Adriana </v>
          </cell>
          <cell r="C486" t="str">
            <v xml:space="preserve">POLAŃSKA </v>
          </cell>
          <cell r="D486" t="str">
            <v>WIM</v>
          </cell>
          <cell r="E486" t="str">
            <v>ZEW</v>
          </cell>
          <cell r="F486" t="str">
            <v>zlecenie</v>
          </cell>
          <cell r="G486" t="str">
            <v>dr n. med.</v>
          </cell>
          <cell r="H486"/>
          <cell r="I486"/>
          <cell r="J486"/>
          <cell r="K486" t="str">
            <v xml:space="preserve">A.POLAŃSKA </v>
          </cell>
          <cell r="L486" t="str">
            <v xml:space="preserve">dr n. med. Adriana  POLAŃSKA </v>
          </cell>
        </row>
        <row r="487">
          <cell r="A487" t="str">
            <v>DorMIĘ</v>
          </cell>
          <cell r="B487" t="str">
            <v>Dorota</v>
          </cell>
          <cell r="C487" t="str">
            <v xml:space="preserve">MIĘTKIEWSKA-LESZNIEWSKA </v>
          </cell>
          <cell r="D487" t="str">
            <v>WIM</v>
          </cell>
          <cell r="E487" t="str">
            <v>ZEW</v>
          </cell>
          <cell r="F487" t="str">
            <v>zlecenie</v>
          </cell>
          <cell r="G487" t="str">
            <v>dr n. med.</v>
          </cell>
          <cell r="H487"/>
          <cell r="I487"/>
          <cell r="J487"/>
          <cell r="K487" t="str">
            <v xml:space="preserve">D.MIĘTKIEWSKA-LESZNIEWSKA </v>
          </cell>
          <cell r="L487" t="str">
            <v xml:space="preserve">dr n. med. Dorota MIĘTKIEWSKA-LESZNIEWSKA </v>
          </cell>
        </row>
        <row r="488">
          <cell r="A488" t="str">
            <v>OksERD</v>
          </cell>
          <cell r="B488" t="str">
            <v>Oksana</v>
          </cell>
          <cell r="C488" t="str">
            <v>ERDELI-KLYAP</v>
          </cell>
          <cell r="D488" t="str">
            <v>WIZ</v>
          </cell>
          <cell r="E488" t="str">
            <v>DIZ</v>
          </cell>
          <cell r="F488" t="str">
            <v>NA</v>
          </cell>
          <cell r="G488" t="str">
            <v>dr</v>
          </cell>
          <cell r="H488"/>
          <cell r="I488" t="str">
            <v>oksana.erdeli-klyap@put.poznan.pl</v>
          </cell>
          <cell r="J488"/>
          <cell r="K488" t="str">
            <v>O.ERDELI-KLYAP</v>
          </cell>
          <cell r="L488" t="str">
            <v>dr Oksana ERDELI-KLYAP</v>
          </cell>
        </row>
        <row r="489">
          <cell r="A489" t="str">
            <v>JoaMAJ</v>
          </cell>
          <cell r="B489" t="str">
            <v>Joanna</v>
          </cell>
          <cell r="C489" t="str">
            <v>MAJCHRZAK</v>
          </cell>
          <cell r="D489" t="str">
            <v>WIZ</v>
          </cell>
          <cell r="E489" t="str">
            <v>DIZ</v>
          </cell>
          <cell r="F489" t="str">
            <v>NA</v>
          </cell>
          <cell r="G489" t="str">
            <v>dr inż.</v>
          </cell>
          <cell r="H489"/>
          <cell r="I489" t="str">
            <v>joanna.majchrzak@put.poznan.pl</v>
          </cell>
          <cell r="J489"/>
          <cell r="K489" t="str">
            <v>J.MAJCHRZAK</v>
          </cell>
          <cell r="L489" t="str">
            <v>dr inż. Joanna MAJCHRZAK</v>
          </cell>
        </row>
        <row r="490">
          <cell r="A490" t="str">
            <v>DomPAN</v>
          </cell>
          <cell r="B490" t="str">
            <v>Dominika</v>
          </cell>
          <cell r="C490" t="str">
            <v>PANFIL-PRYKA</v>
          </cell>
          <cell r="D490" t="str">
            <v>WIMiFT</v>
          </cell>
          <cell r="E490" t="str">
            <v>IIm</v>
          </cell>
          <cell r="F490" t="str">
            <v>NA</v>
          </cell>
          <cell r="G490" t="str">
            <v>mgr inż.</v>
          </cell>
          <cell r="H490"/>
          <cell r="I490" t="str">
            <v>dominika.panfil-pryka@put.poznan.pl</v>
          </cell>
          <cell r="J490"/>
          <cell r="K490" t="str">
            <v>D.PANFIL-PRYKA</v>
          </cell>
          <cell r="L490" t="str">
            <v>mgr inż. Dominika PANFIL-PRYKA</v>
          </cell>
        </row>
        <row r="491">
          <cell r="A491" t="str">
            <v>MacKAM</v>
          </cell>
          <cell r="B491" t="str">
            <v>Maciej</v>
          </cell>
          <cell r="C491" t="str">
            <v>KAMIŃSKI</v>
          </cell>
          <cell r="D491" t="str">
            <v>WIMiFT</v>
          </cell>
          <cell r="E491" t="str">
            <v>IF</v>
          </cell>
          <cell r="F491" t="str">
            <v>NA</v>
          </cell>
          <cell r="G491" t="str">
            <v>dr</v>
          </cell>
          <cell r="H491"/>
          <cell r="I491" t="str">
            <v>maciej.kaminski@put.poznan.pl</v>
          </cell>
          <cell r="J491"/>
          <cell r="K491" t="str">
            <v>M.KAMIŃSKI</v>
          </cell>
          <cell r="L491" t="str">
            <v>dr Maciej KAMIŃSKI</v>
          </cell>
        </row>
        <row r="492">
          <cell r="A492" t="str">
            <v>MacSZA.1</v>
          </cell>
          <cell r="B492" t="str">
            <v>Maciej</v>
          </cell>
          <cell r="C492" t="str">
            <v>SZARY</v>
          </cell>
          <cell r="D492" t="str">
            <v>WIMiFT</v>
          </cell>
          <cell r="E492" t="str">
            <v>IF</v>
          </cell>
          <cell r="F492" t="str">
            <v>NA</v>
          </cell>
          <cell r="G492" t="str">
            <v>mgr inż.</v>
          </cell>
          <cell r="H492"/>
          <cell r="I492" t="str">
            <v>maciej.szary@put.poznan.pl</v>
          </cell>
          <cell r="J492"/>
          <cell r="K492" t="str">
            <v>M.SZARY</v>
          </cell>
          <cell r="L492" t="str">
            <v>mgr inż. Maciej SZARY</v>
          </cell>
        </row>
        <row r="493">
          <cell r="A493" t="str">
            <v>AdaGRA</v>
          </cell>
          <cell r="B493" t="str">
            <v>Adam</v>
          </cell>
          <cell r="C493" t="str">
            <v>GRAMALA</v>
          </cell>
          <cell r="D493" t="str">
            <v>WARiE</v>
          </cell>
          <cell r="E493" t="str">
            <v>IRm</v>
          </cell>
          <cell r="F493" t="str">
            <v>NA</v>
          </cell>
          <cell r="G493" t="str">
            <v>mgr inż.</v>
          </cell>
          <cell r="H493"/>
          <cell r="I493" t="str">
            <v>adam.gramala@put.poznan.pl</v>
          </cell>
          <cell r="J493"/>
          <cell r="K493" t="str">
            <v>A.GRAMALA</v>
          </cell>
          <cell r="L493" t="str">
            <v>mgr inż. Adam GRAMALA</v>
          </cell>
        </row>
        <row r="494">
          <cell r="A494" t="str">
            <v>AmaGĄS</v>
          </cell>
          <cell r="B494" t="str">
            <v>Amadeusz</v>
          </cell>
          <cell r="C494" t="str">
            <v>GĄSIOREK</v>
          </cell>
          <cell r="D494" t="str">
            <v>WARiE</v>
          </cell>
          <cell r="E494" t="str">
            <v>IEp</v>
          </cell>
          <cell r="F494" t="str">
            <v>NA</v>
          </cell>
          <cell r="G494" t="str">
            <v>mgr inż.</v>
          </cell>
          <cell r="H494"/>
          <cell r="I494" t="str">
            <v>amadeusz.gasiorek@put.poznan.pl</v>
          </cell>
          <cell r="J494"/>
          <cell r="K494" t="str">
            <v>A.GĄSIOREK</v>
          </cell>
          <cell r="L494" t="str">
            <v>mgr inż. Amadeusz GĄSIOREK</v>
          </cell>
        </row>
        <row r="495">
          <cell r="A495" t="str">
            <v>WerKRZ</v>
          </cell>
          <cell r="B495" t="str">
            <v>Weronika</v>
          </cell>
          <cell r="C495" t="str">
            <v>KRZEBIETKE</v>
          </cell>
          <cell r="D495" t="str">
            <v>R4CJ</v>
          </cell>
          <cell r="E495" t="str">
            <v>R4CJ</v>
          </cell>
          <cell r="F495" t="str">
            <v>NA</v>
          </cell>
          <cell r="G495" t="str">
            <v>mgr</v>
          </cell>
          <cell r="H495"/>
          <cell r="I495" t="str">
            <v>weronika.krzebietke@put.poznan.pl</v>
          </cell>
          <cell r="J495"/>
          <cell r="K495" t="str">
            <v>W.KRZEBIETKE</v>
          </cell>
          <cell r="L495" t="str">
            <v>mgr Weronika KRZEBIETKE</v>
          </cell>
        </row>
        <row r="496">
          <cell r="A496" t="str">
            <v>IzaCIC</v>
          </cell>
          <cell r="B496" t="str">
            <v>Izabela</v>
          </cell>
          <cell r="C496" t="str">
            <v>CICHOCKA</v>
          </cell>
          <cell r="D496" t="str">
            <v>R4CJ</v>
          </cell>
          <cell r="E496" t="str">
            <v>R4CJ</v>
          </cell>
          <cell r="F496" t="str">
            <v>NA</v>
          </cell>
          <cell r="G496" t="str">
            <v>mgr</v>
          </cell>
          <cell r="H496"/>
          <cell r="I496" t="str">
            <v>izabela.cichocka@put.poznan.pl</v>
          </cell>
          <cell r="J496"/>
          <cell r="K496" t="str">
            <v>I.CICHOCKA</v>
          </cell>
          <cell r="L496" t="str">
            <v>mgr Izabela CICHOCKA</v>
          </cell>
        </row>
        <row r="497">
          <cell r="A497" t="str">
            <v>EliCia</v>
          </cell>
          <cell r="B497" t="str">
            <v>Eliza</v>
          </cell>
          <cell r="C497" t="str">
            <v>Ciałkowska-Günther</v>
          </cell>
          <cell r="D497" t="str">
            <v>R4CJ</v>
          </cell>
          <cell r="E497" t="str">
            <v>R4CJ</v>
          </cell>
          <cell r="F497" t="str">
            <v>NA</v>
          </cell>
          <cell r="G497" t="str">
            <v>dr</v>
          </cell>
          <cell r="H497"/>
          <cell r="I497" t="str">
            <v>eliza.cialkowska-gunther@put.poznan.pl</v>
          </cell>
          <cell r="J497"/>
          <cell r="K497" t="str">
            <v>E.Ciałkowska-Günther</v>
          </cell>
          <cell r="L497" t="str">
            <v>dr Eliza Ciałkowska-Günther</v>
          </cell>
        </row>
        <row r="498">
          <cell r="A498" t="str">
            <v>MajRAK</v>
          </cell>
          <cell r="B498" t="str">
            <v>Maja</v>
          </cell>
          <cell r="C498" t="str">
            <v>RAKIEWICZ</v>
          </cell>
          <cell r="D498" t="str">
            <v>R4CJ</v>
          </cell>
          <cell r="E498" t="str">
            <v>R4CJ</v>
          </cell>
          <cell r="F498" t="str">
            <v>NA</v>
          </cell>
          <cell r="G498" t="str">
            <v>mgr</v>
          </cell>
          <cell r="H498"/>
          <cell r="I498" t="str">
            <v>maja.rakiewicz@put.poznan.pl</v>
          </cell>
          <cell r="J498"/>
          <cell r="K498" t="str">
            <v>M.RAKIEWICZ</v>
          </cell>
          <cell r="L498" t="str">
            <v>mgr Maja RAKIEWICZ</v>
          </cell>
        </row>
        <row r="499">
          <cell r="A499" t="str">
            <v>ZuzDRA</v>
          </cell>
          <cell r="B499" t="str">
            <v>Zuzanna</v>
          </cell>
          <cell r="C499" t="str">
            <v>DRAJERCZAK</v>
          </cell>
          <cell r="D499" t="str">
            <v>R4CJ</v>
          </cell>
          <cell r="E499" t="str">
            <v>R4CJ</v>
          </cell>
          <cell r="F499" t="str">
            <v>NA</v>
          </cell>
          <cell r="G499" t="str">
            <v>mgr</v>
          </cell>
          <cell r="H499"/>
          <cell r="I499" t="str">
            <v>zuzanna.drajerczak@put.poznan.pl</v>
          </cell>
          <cell r="J499"/>
          <cell r="K499" t="str">
            <v>Z.DRAJERCZAK</v>
          </cell>
          <cell r="L499" t="str">
            <v>mgr Zuzanna DRAJERCZAK</v>
          </cell>
        </row>
        <row r="500">
          <cell r="A500" t="str">
            <v>AleNIK</v>
          </cell>
          <cell r="B500" t="str">
            <v>Aleksandra</v>
          </cell>
          <cell r="C500" t="str">
            <v>NIKIEL-WRÓBEL</v>
          </cell>
          <cell r="D500" t="str">
            <v>R4CJ</v>
          </cell>
          <cell r="E500" t="str">
            <v>R4CJ</v>
          </cell>
          <cell r="F500" t="str">
            <v>NA</v>
          </cell>
          <cell r="G500" t="str">
            <v>mgr</v>
          </cell>
          <cell r="H500"/>
          <cell r="I500" t="str">
            <v>aleksandra.nikiel@put.poznan.pl</v>
          </cell>
          <cell r="J500"/>
          <cell r="K500" t="str">
            <v>A.NIKIEL-WRÓBEL</v>
          </cell>
          <cell r="L500" t="str">
            <v>mgr Aleksandra NIKIEL-WRÓBEL</v>
          </cell>
        </row>
        <row r="501">
          <cell r="A501" t="str">
            <v>SzyRZĄ</v>
          </cell>
          <cell r="B501" t="str">
            <v>Szymon</v>
          </cell>
          <cell r="C501" t="str">
            <v>RZĄTKOWSKI</v>
          </cell>
          <cell r="D501" t="str">
            <v>WIM</v>
          </cell>
          <cell r="E501" t="str">
            <v>ZEW</v>
          </cell>
          <cell r="F501" t="str">
            <v>zlecenie</v>
          </cell>
          <cell r="G501" t="str">
            <v>dr n. med.</v>
          </cell>
          <cell r="H501"/>
          <cell r="I501"/>
          <cell r="J501"/>
          <cell r="K501" t="str">
            <v>S.RZĄTKOWSKI</v>
          </cell>
          <cell r="L501" t="str">
            <v>dr n. med. Szymon RZĄTKOWSKI</v>
          </cell>
        </row>
        <row r="502">
          <cell r="A502" t="str">
            <v>AneOLS</v>
          </cell>
          <cell r="B502" t="str">
            <v>Aneta</v>
          </cell>
          <cell r="C502" t="str">
            <v>OLSZEWSKA</v>
          </cell>
          <cell r="D502" t="str">
            <v>WIM</v>
          </cell>
          <cell r="E502" t="str">
            <v>ZEW</v>
          </cell>
          <cell r="F502" t="str">
            <v>zlecenie</v>
          </cell>
          <cell r="G502" t="str">
            <v>dr n. med.</v>
          </cell>
          <cell r="H502"/>
          <cell r="I502"/>
          <cell r="J502"/>
          <cell r="K502" t="str">
            <v>A.OLSZEWSKA</v>
          </cell>
          <cell r="L502" t="str">
            <v>dr n. med. Aneta OLSZEWSKA</v>
          </cell>
        </row>
        <row r="503">
          <cell r="A503" t="str">
            <v>ZuzKON</v>
          </cell>
          <cell r="B503" t="str">
            <v>Zuzanna</v>
          </cell>
          <cell r="C503" t="str">
            <v>KONIECZNA</v>
          </cell>
          <cell r="D503" t="str">
            <v>WIM</v>
          </cell>
          <cell r="E503" t="str">
            <v>IMt</v>
          </cell>
          <cell r="F503" t="str">
            <v>doktorant</v>
          </cell>
          <cell r="G503" t="str">
            <v>mgr inż.</v>
          </cell>
          <cell r="H503"/>
          <cell r="I503" t="str">
            <v xml:space="preserve">zuzanna.konieczna@doctorate.put.poznan.pl </v>
          </cell>
          <cell r="J503"/>
          <cell r="K503" t="str">
            <v>Z.KONIECZNA</v>
          </cell>
          <cell r="L503" t="str">
            <v>mgr inż. Zuzanna KONIECZNA</v>
          </cell>
        </row>
        <row r="504">
          <cell r="A504" t="str">
            <v>MicPLU</v>
          </cell>
          <cell r="B504" t="str">
            <v>Michał</v>
          </cell>
          <cell r="C504" t="str">
            <v>PLUST</v>
          </cell>
          <cell r="D504" t="str">
            <v>WIM</v>
          </cell>
          <cell r="E504" t="str">
            <v>IMs</v>
          </cell>
          <cell r="F504" t="str">
            <v>NA</v>
          </cell>
          <cell r="G504" t="str">
            <v>mgr inż.</v>
          </cell>
          <cell r="H504"/>
          <cell r="I504" t="str">
            <v>michal.plust@put.poznan.pl</v>
          </cell>
          <cell r="J504"/>
          <cell r="K504" t="str">
            <v>M.PLUST</v>
          </cell>
          <cell r="L504" t="str">
            <v>mgr inż. Michał PLUST</v>
          </cell>
        </row>
        <row r="505">
          <cell r="A505" t="str">
            <v>MagŻUK</v>
          </cell>
          <cell r="B505" t="str">
            <v>Magdalena</v>
          </cell>
          <cell r="C505" t="str">
            <v>ŻUKOWSKA</v>
          </cell>
          <cell r="D505" t="str">
            <v>WIM</v>
          </cell>
          <cell r="E505" t="str">
            <v>ITm</v>
          </cell>
          <cell r="F505" t="str">
            <v>NA</v>
          </cell>
          <cell r="G505" t="str">
            <v>dr inż.</v>
          </cell>
          <cell r="H505"/>
          <cell r="I505" t="str">
            <v>magdalena.zukowska@put.poznan.pl</v>
          </cell>
          <cell r="J505"/>
          <cell r="K505" t="str">
            <v>M.ŻUKOWSKA</v>
          </cell>
          <cell r="L505" t="str">
            <v>dr inż. Magdalena ŻUKOWSKA</v>
          </cell>
        </row>
        <row r="506">
          <cell r="A506" t="str">
            <v>PioWIE</v>
          </cell>
          <cell r="B506" t="str">
            <v>Piotr</v>
          </cell>
          <cell r="C506" t="str">
            <v>WIEGANDT</v>
          </cell>
          <cell r="D506" t="str">
            <v>WIM</v>
          </cell>
          <cell r="E506" t="str">
            <v>ITm</v>
          </cell>
          <cell r="F506" t="str">
            <v>zlecenie</v>
          </cell>
          <cell r="G506" t="str">
            <v>mgr inż.</v>
          </cell>
          <cell r="H506"/>
          <cell r="I506"/>
          <cell r="J506"/>
          <cell r="K506" t="str">
            <v>P.WIEGANDT</v>
          </cell>
          <cell r="L506" t="str">
            <v>mgr inż. Piotr WIEGANDT</v>
          </cell>
        </row>
        <row r="507">
          <cell r="A507" t="str">
            <v>MicZIE</v>
          </cell>
          <cell r="B507" t="str">
            <v>Michał</v>
          </cell>
          <cell r="C507" t="str">
            <v>ZIELINSKI</v>
          </cell>
          <cell r="D507" t="str">
            <v>WIM</v>
          </cell>
          <cell r="E507" t="str">
            <v>IMt</v>
          </cell>
          <cell r="F507" t="str">
            <v>NA</v>
          </cell>
          <cell r="G507" t="str">
            <v>mgr inż.</v>
          </cell>
          <cell r="H507"/>
          <cell r="I507" t="str">
            <v>michal.zielinski@put.poznan.pl</v>
          </cell>
          <cell r="J507"/>
          <cell r="K507" t="str">
            <v>M.ZIELINSKI</v>
          </cell>
          <cell r="L507" t="str">
            <v>mgr inż. Michał ZIELINSKI</v>
          </cell>
        </row>
        <row r="508">
          <cell r="A508" t="str">
            <v>TomKAP</v>
          </cell>
          <cell r="B508" t="str">
            <v>Tomasz</v>
          </cell>
          <cell r="C508" t="str">
            <v>KAPŁON</v>
          </cell>
          <cell r="D508" t="str">
            <v>WIM</v>
          </cell>
          <cell r="E508" t="str">
            <v>IMt</v>
          </cell>
          <cell r="F508" t="str">
            <v>doktorant</v>
          </cell>
          <cell r="G508" t="str">
            <v>mgr inż.</v>
          </cell>
          <cell r="H508"/>
          <cell r="I508" t="str">
            <v>tomasz.z.kaplon@doctorate.put.poznan.pl</v>
          </cell>
          <cell r="J508"/>
          <cell r="K508" t="str">
            <v>T.KAPŁON</v>
          </cell>
          <cell r="L508" t="str">
            <v>mgr inż. Tomasz KAPŁON</v>
          </cell>
        </row>
        <row r="509">
          <cell r="A509" t="str">
            <v>MałWIŚ</v>
          </cell>
          <cell r="B509" t="str">
            <v>Małgorzata</v>
          </cell>
          <cell r="C509" t="str">
            <v>WIŚNIEWSKA</v>
          </cell>
          <cell r="D509" t="str">
            <v>WIZ</v>
          </cell>
          <cell r="E509" t="str">
            <v>DIZ</v>
          </cell>
          <cell r="F509" t="str">
            <v>NA</v>
          </cell>
          <cell r="G509" t="str">
            <v>dr</v>
          </cell>
          <cell r="H509"/>
          <cell r="I509" t="str">
            <v>malgorzata.wisniewska@put.poznan.pl</v>
          </cell>
          <cell r="J509"/>
          <cell r="K509" t="str">
            <v>M.WIŚNIEWSKA</v>
          </cell>
          <cell r="L509" t="str">
            <v>dr Małgorzata WIŚNIEWSKA</v>
          </cell>
        </row>
        <row r="510">
          <cell r="A510" t="str">
            <v>MonGRY</v>
          </cell>
          <cell r="B510" t="str">
            <v>Monika</v>
          </cell>
          <cell r="C510" t="str">
            <v>GRYGOROWICZ</v>
          </cell>
          <cell r="D510" t="str">
            <v>WIM</v>
          </cell>
          <cell r="E510" t="str">
            <v>ZEW</v>
          </cell>
          <cell r="F510" t="str">
            <v>zlecenie</v>
          </cell>
          <cell r="G510" t="str">
            <v>dr hab. n. o zdr.</v>
          </cell>
          <cell r="H510"/>
          <cell r="I510"/>
          <cell r="J510"/>
          <cell r="K510" t="str">
            <v>M.GRYGOROWICZ</v>
          </cell>
          <cell r="L510" t="str">
            <v>dr hab. n. o zdr. Monika GRYGOROWICZ</v>
          </cell>
        </row>
        <row r="511">
          <cell r="A511" t="str">
            <v>BarCHM</v>
          </cell>
          <cell r="B511" t="str">
            <v>Bartosz</v>
          </cell>
          <cell r="C511" t="str">
            <v>CHMIELEWSKI</v>
          </cell>
          <cell r="D511" t="str">
            <v>WIM</v>
          </cell>
          <cell r="E511" t="str">
            <v>IKm</v>
          </cell>
          <cell r="F511"/>
          <cell r="G511" t="str">
            <v>mgr inż.</v>
          </cell>
          <cell r="H511"/>
          <cell r="I511"/>
          <cell r="J511"/>
          <cell r="K511" t="str">
            <v>B.CHMIELEWSKI</v>
          </cell>
          <cell r="L511" t="str">
            <v>mgr inż. Bartosz CHMIELEWSKI</v>
          </cell>
        </row>
        <row r="512">
          <cell r="A512" t="str">
            <v>AnnDYC</v>
          </cell>
          <cell r="B512" t="str">
            <v>Anna</v>
          </cell>
          <cell r="C512" t="str">
            <v>DYCHALSKA</v>
          </cell>
          <cell r="D512" t="str">
            <v>WIMiFT</v>
          </cell>
          <cell r="E512" t="str">
            <v>IF</v>
          </cell>
          <cell r="F512" t="str">
            <v>NA</v>
          </cell>
          <cell r="G512" t="str">
            <v>mgr inż.</v>
          </cell>
          <cell r="H512"/>
          <cell r="I512" t="str">
            <v>anna.dychalska@put.poznan.pl</v>
          </cell>
          <cell r="J512"/>
          <cell r="K512" t="str">
            <v>A.DYCHALSKA</v>
          </cell>
          <cell r="L512" t="str">
            <v>mgr inż. Anna DYCHALSKA</v>
          </cell>
        </row>
        <row r="513">
          <cell r="A513" t="str">
            <v>JakMYS</v>
          </cell>
          <cell r="B513" t="str">
            <v>Jakub</v>
          </cell>
          <cell r="C513" t="str">
            <v>MYSZKOWSKI</v>
          </cell>
          <cell r="D513" t="str">
            <v>WIM</v>
          </cell>
          <cell r="E513" t="str">
            <v>ZEW</v>
          </cell>
          <cell r="F513" t="str">
            <v>zlecenie</v>
          </cell>
          <cell r="G513" t="str">
            <v>mgr</v>
          </cell>
          <cell r="H513"/>
          <cell r="I513"/>
          <cell r="J513"/>
          <cell r="K513" t="str">
            <v>J.MYSZKOWSKI</v>
          </cell>
          <cell r="L513" t="str">
            <v>mgr Jakub MYSZKOWSKI</v>
          </cell>
        </row>
        <row r="514">
          <cell r="A514" t="str">
            <v>MałBĄC</v>
          </cell>
          <cell r="B514" t="str">
            <v>Małgorzata</v>
          </cell>
          <cell r="C514" t="str">
            <v>BĄCZYŃSKA</v>
          </cell>
          <cell r="D514" t="str">
            <v>R4CJ</v>
          </cell>
          <cell r="E514" t="str">
            <v>R4CJ</v>
          </cell>
          <cell r="F514" t="str">
            <v>NA</v>
          </cell>
          <cell r="G514" t="str">
            <v>mgr</v>
          </cell>
          <cell r="H514"/>
          <cell r="I514" t="str">
            <v>malgorzata.baczynska@put.poznan.pl</v>
          </cell>
          <cell r="J514"/>
          <cell r="K514" t="str">
            <v>M.BĄCZYŃSKA</v>
          </cell>
          <cell r="L514" t="str">
            <v>mgr Małgorzata BĄCZYŃSKA</v>
          </cell>
        </row>
        <row r="515">
          <cell r="A515" t="str">
            <v>KinKOM</v>
          </cell>
          <cell r="B515" t="str">
            <v>Kinga</v>
          </cell>
          <cell r="C515" t="str">
            <v>KOMOROWSKA</v>
          </cell>
          <cell r="D515" t="str">
            <v>R4CJ</v>
          </cell>
          <cell r="E515" t="str">
            <v>R4CJ</v>
          </cell>
          <cell r="F515" t="str">
            <v>NA</v>
          </cell>
          <cell r="G515" t="str">
            <v>mgr</v>
          </cell>
          <cell r="H515"/>
          <cell r="I515" t="str">
            <v>kinga.komorowska@put.poznan.pl</v>
          </cell>
          <cell r="J515"/>
          <cell r="K515" t="str">
            <v>K.KOMOROWSKA</v>
          </cell>
          <cell r="L515" t="str">
            <v>mgr Kinga KOMOROWSKA</v>
          </cell>
        </row>
        <row r="516">
          <cell r="A516" t="str">
            <v>JoaMAŁ</v>
          </cell>
          <cell r="B516" t="str">
            <v>Joanna</v>
          </cell>
          <cell r="C516" t="str">
            <v>MAŁECKA</v>
          </cell>
          <cell r="D516" t="str">
            <v>WIZ</v>
          </cell>
          <cell r="E516" t="str">
            <v>DIZ</v>
          </cell>
          <cell r="F516" t="str">
            <v>NA</v>
          </cell>
          <cell r="G516" t="str">
            <v>dr</v>
          </cell>
          <cell r="H516"/>
          <cell r="I516" t="str">
            <v>joanna.malecka@put.poznan.pl</v>
          </cell>
          <cell r="J516"/>
          <cell r="K516" t="str">
            <v>J.MAŁECKA</v>
          </cell>
          <cell r="L516" t="str">
            <v>dr Joanna MAŁECKA</v>
          </cell>
        </row>
        <row r="517">
          <cell r="A517" t="str">
            <v>MarDRĄ</v>
          </cell>
          <cell r="B517" t="str">
            <v>Marta</v>
          </cell>
          <cell r="C517" t="str">
            <v>DRĄŻKOWSKA</v>
          </cell>
          <cell r="D517" t="str">
            <v>WARiE</v>
          </cell>
          <cell r="E517" t="str">
            <v>IAr</v>
          </cell>
          <cell r="F517" t="str">
            <v>NA</v>
          </cell>
          <cell r="G517" t="str">
            <v>dr inż.</v>
          </cell>
          <cell r="H517"/>
          <cell r="I517" t="str">
            <v>marta.drazkowska@put.poznan.pl</v>
          </cell>
          <cell r="J517"/>
          <cell r="K517" t="str">
            <v>M.DRĄŻKOWSKA</v>
          </cell>
          <cell r="L517" t="str">
            <v>dr inż. Marta DRĄŻKOWSKA</v>
          </cell>
        </row>
        <row r="518">
          <cell r="A518" t="str">
            <v>MonFIG</v>
          </cell>
          <cell r="B518" t="str">
            <v>Monika</v>
          </cell>
          <cell r="C518" t="str">
            <v>FIGIELA</v>
          </cell>
          <cell r="D518" t="str">
            <v>WTCH</v>
          </cell>
          <cell r="E518" t="str">
            <v>IC</v>
          </cell>
          <cell r="F518" t="str">
            <v>NA</v>
          </cell>
          <cell r="G518" t="str">
            <v>mgr inż.</v>
          </cell>
          <cell r="H518"/>
          <cell r="I518" t="str">
            <v>monika.figiela@put.poznan.pl</v>
          </cell>
          <cell r="J518"/>
          <cell r="K518" t="str">
            <v>M.FIGIELA</v>
          </cell>
          <cell r="L518" t="str">
            <v>mgr inż. Monika FIGIELA</v>
          </cell>
        </row>
        <row r="519">
          <cell r="A519" t="str">
            <v>AgnGAB</v>
          </cell>
          <cell r="B519" t="str">
            <v>Agnieszka</v>
          </cell>
          <cell r="C519" t="str">
            <v>GABRYELCZYK</v>
          </cell>
          <cell r="D519" t="str">
            <v>WTCH</v>
          </cell>
          <cell r="E519" t="str">
            <v>IC</v>
          </cell>
          <cell r="F519" t="str">
            <v>NA</v>
          </cell>
          <cell r="G519" t="str">
            <v>mgr inż.</v>
          </cell>
          <cell r="H519"/>
          <cell r="I519" t="str">
            <v>agnieszka.gabryelczyk@put.poznan.pl</v>
          </cell>
          <cell r="J519"/>
          <cell r="K519" t="str">
            <v>A.GABRYELCZYK</v>
          </cell>
          <cell r="L519" t="str">
            <v>mgr inż. Agnieszka GABRYELCZYK</v>
          </cell>
        </row>
        <row r="520">
          <cell r="A520" t="str">
            <v>RobPIE</v>
          </cell>
          <cell r="B520" t="str">
            <v>Robert</v>
          </cell>
          <cell r="C520" t="str">
            <v>PIETRACHO</v>
          </cell>
          <cell r="D520" t="str">
            <v>WARiE</v>
          </cell>
          <cell r="E520" t="str">
            <v>IEp</v>
          </cell>
          <cell r="F520" t="str">
            <v>NA</v>
          </cell>
          <cell r="G520" t="str">
            <v>mgr inż.</v>
          </cell>
          <cell r="H520"/>
          <cell r="I520" t="str">
            <v>robert.pietracho@put.poznan.pl</v>
          </cell>
          <cell r="J520"/>
          <cell r="K520" t="str">
            <v>R.PIETRACHO</v>
          </cell>
          <cell r="L520" t="str">
            <v>mgr inż. Robert PIETRACHO</v>
          </cell>
        </row>
        <row r="521">
          <cell r="A521" t="str">
            <v>AgnLEW</v>
          </cell>
          <cell r="B521" t="str">
            <v>Agnieszka</v>
          </cell>
          <cell r="C521" t="str">
            <v>LEWANDOWSKA</v>
          </cell>
          <cell r="D521" t="str">
            <v>WARiE</v>
          </cell>
          <cell r="E521" t="str">
            <v>IEp</v>
          </cell>
          <cell r="F521" t="str">
            <v>NA</v>
          </cell>
          <cell r="G521" t="str">
            <v>mgr inż.</v>
          </cell>
          <cell r="H521"/>
          <cell r="I521" t="str">
            <v>agnieszka.lewandowska@put.poznan.pl</v>
          </cell>
          <cell r="J521"/>
          <cell r="K521" t="str">
            <v>A.LEWANDOWSKA</v>
          </cell>
          <cell r="L521" t="str">
            <v>mgr inż. Agnieszka LEWANDOWSKA</v>
          </cell>
        </row>
        <row r="522">
          <cell r="A522" t="str">
            <v>MagFRA</v>
          </cell>
          <cell r="B522" t="str">
            <v>Magdalena</v>
          </cell>
          <cell r="C522" t="str">
            <v>FRAŃSKA</v>
          </cell>
          <cell r="D522" t="str">
            <v>WTCH</v>
          </cell>
          <cell r="E522" t="str">
            <v>IC</v>
          </cell>
          <cell r="F522" t="str">
            <v>NA</v>
          </cell>
          <cell r="G522" t="str">
            <v>dr hab. inż.</v>
          </cell>
          <cell r="H522"/>
          <cell r="I522" t="str">
            <v>magdalena.franska@put.poznan.pl</v>
          </cell>
          <cell r="J522"/>
          <cell r="K522" t="str">
            <v>M.FRAŃSKA</v>
          </cell>
          <cell r="L522" t="str">
            <v>dr hab. inż. Magdalena FRAŃSKA</v>
          </cell>
        </row>
        <row r="523">
          <cell r="A523" t="str">
            <v>MacCHO</v>
          </cell>
          <cell r="B523" t="str">
            <v>Maciej</v>
          </cell>
          <cell r="C523" t="str">
            <v>CHOMSKI</v>
          </cell>
          <cell r="D523"/>
          <cell r="E523"/>
          <cell r="F523"/>
          <cell r="G523"/>
          <cell r="H523"/>
          <cell r="I523"/>
          <cell r="J523"/>
          <cell r="K523" t="str">
            <v>M.CHOMSKI</v>
          </cell>
          <cell r="L523" t="str">
            <v xml:space="preserve"> Maciej CHOMSKI</v>
          </cell>
        </row>
        <row r="524">
          <cell r="A524" t="str">
            <v>AleSKI</v>
          </cell>
          <cell r="B524" t="str">
            <v>Aleksander</v>
          </cell>
          <cell r="C524" t="str">
            <v>SKIBIŃSKI</v>
          </cell>
          <cell r="D524" t="str">
            <v>WIMiFT</v>
          </cell>
          <cell r="E524" t="str">
            <v>IF</v>
          </cell>
          <cell r="F524" t="str">
            <v>NA</v>
          </cell>
          <cell r="G524" t="str">
            <v>dr</v>
          </cell>
          <cell r="H524"/>
          <cell r="I524" t="str">
            <v>aleksander.skibinski@put.poznan.pl</v>
          </cell>
          <cell r="J524"/>
          <cell r="K524" t="str">
            <v>A.SKIBIŃSKI</v>
          </cell>
          <cell r="L524" t="str">
            <v>dr Aleksander SKIBIŃSKI</v>
          </cell>
        </row>
        <row r="525">
          <cell r="A525" t="str">
            <v>SylPRZ</v>
          </cell>
          <cell r="B525" t="str">
            <v>Sylwester</v>
          </cell>
          <cell r="C525" t="str">
            <v>PRZYBYŁ</v>
          </cell>
          <cell r="D525" t="str">
            <v>WIMiFT</v>
          </cell>
          <cell r="E525" t="str">
            <v>IF</v>
          </cell>
          <cell r="F525" t="str">
            <v>NA</v>
          </cell>
          <cell r="G525" t="str">
            <v>dr inż.</v>
          </cell>
          <cell r="H525"/>
          <cell r="I525" t="str">
            <v>sylwester.przybyl@put.poznan.pl</v>
          </cell>
          <cell r="J525"/>
          <cell r="K525" t="str">
            <v>S.PRZYBYŁ</v>
          </cell>
          <cell r="L525" t="str">
            <v>dr inż. Sylwester PRZYBYŁ</v>
          </cell>
        </row>
        <row r="526">
          <cell r="A526" t="str">
            <v>LesPAC</v>
          </cell>
          <cell r="B526" t="str">
            <v>Leszek</v>
          </cell>
          <cell r="C526" t="str">
            <v>PACHOLSKI</v>
          </cell>
          <cell r="D526" t="str">
            <v>WIZ</v>
          </cell>
          <cell r="E526" t="str">
            <v>DIZ</v>
          </cell>
          <cell r="F526" t="str">
            <v>NA</v>
          </cell>
          <cell r="G526" t="str">
            <v>prof. dr hab. inż.</v>
          </cell>
          <cell r="H526"/>
          <cell r="I526" t="str">
            <v>leszek.pacholski@put.poznan.pl</v>
          </cell>
          <cell r="J526"/>
          <cell r="K526" t="str">
            <v>L.PACHOLSKI</v>
          </cell>
          <cell r="L526" t="str">
            <v>prof. dr hab. inż. Leszek PACHOLSKI</v>
          </cell>
        </row>
        <row r="527">
          <cell r="A527" t="str">
            <v>SebKUB</v>
          </cell>
          <cell r="B527" t="str">
            <v>Sebastian</v>
          </cell>
          <cell r="C527" t="str">
            <v>KUBASIŃSKI</v>
          </cell>
          <cell r="D527" t="str">
            <v>WIZ</v>
          </cell>
          <cell r="E527" t="str">
            <v>DIZ</v>
          </cell>
          <cell r="F527" t="str">
            <v>NA</v>
          </cell>
          <cell r="G527" t="str">
            <v>mgr inż.</v>
          </cell>
          <cell r="H527"/>
          <cell r="I527" t="str">
            <v>sebastian.kubasinski@put.poznan.pl</v>
          </cell>
          <cell r="J527"/>
          <cell r="K527" t="str">
            <v>S.KUBASIŃSKI</v>
          </cell>
          <cell r="L527" t="str">
            <v>mgr inż. Sebastian KUBASIŃSKI</v>
          </cell>
        </row>
        <row r="528">
          <cell r="A528" t="str">
            <v>AnnMAR</v>
          </cell>
          <cell r="B528" t="str">
            <v>Anna</v>
          </cell>
          <cell r="C528" t="str">
            <v>MARTYNOW</v>
          </cell>
          <cell r="D528" t="str">
            <v>PP</v>
          </cell>
          <cell r="E528" t="str">
            <v>R4CJ</v>
          </cell>
          <cell r="F528" t="str">
            <v>NA</v>
          </cell>
          <cell r="G528" t="str">
            <v>mgr</v>
          </cell>
          <cell r="H528"/>
          <cell r="I528" t="str">
            <v>anna.martynow@put.poznan.pl</v>
          </cell>
          <cell r="J528"/>
          <cell r="K528" t="str">
            <v>A.MARTYNOW</v>
          </cell>
          <cell r="L528" t="str">
            <v>mgr Anna MARTYNOW</v>
          </cell>
        </row>
        <row r="529">
          <cell r="A529" t="str">
            <v>AleWDO</v>
          </cell>
          <cell r="B529" t="str">
            <v>Aleksandra</v>
          </cell>
          <cell r="C529" t="str">
            <v>WDOWIŃSKA</v>
          </cell>
          <cell r="D529" t="str">
            <v>PP</v>
          </cell>
          <cell r="E529" t="str">
            <v>R4CJ</v>
          </cell>
          <cell r="F529" t="str">
            <v>zlecenie</v>
          </cell>
          <cell r="G529"/>
          <cell r="H529"/>
          <cell r="I529"/>
          <cell r="J529"/>
          <cell r="K529" t="str">
            <v>A.WDOWIŃSKA</v>
          </cell>
          <cell r="L529" t="str">
            <v xml:space="preserve"> Aleksandra WDOWIŃSKA</v>
          </cell>
        </row>
        <row r="530">
          <cell r="A530" t="str">
            <v>AneANT</v>
          </cell>
          <cell r="B530" t="str">
            <v>Aneta</v>
          </cell>
          <cell r="C530" t="str">
            <v>ANTOKOLSKA</v>
          </cell>
          <cell r="D530" t="str">
            <v>PP</v>
          </cell>
          <cell r="E530" t="str">
            <v>R4CJ</v>
          </cell>
          <cell r="F530" t="str">
            <v>zlecenie</v>
          </cell>
          <cell r="G530"/>
          <cell r="H530"/>
          <cell r="I530"/>
          <cell r="J530"/>
          <cell r="K530" t="str">
            <v>A.ANTOKOLSKA</v>
          </cell>
          <cell r="L530" t="str">
            <v xml:space="preserve"> Aneta ANTOKOLSKA</v>
          </cell>
        </row>
        <row r="531">
          <cell r="A531" t="str">
            <v>MarWOJ</v>
          </cell>
          <cell r="B531" t="str">
            <v>Marta</v>
          </cell>
          <cell r="C531" t="str">
            <v>WOJCIECHOWSKA</v>
          </cell>
          <cell r="D531" t="str">
            <v>PP</v>
          </cell>
          <cell r="E531" t="str">
            <v>R4CJ</v>
          </cell>
          <cell r="F531" t="str">
            <v>zlecenie</v>
          </cell>
          <cell r="G531"/>
          <cell r="H531"/>
          <cell r="I531"/>
          <cell r="J531"/>
          <cell r="K531" t="str">
            <v>M.WOJCIECHOWSKA</v>
          </cell>
          <cell r="L531" t="str">
            <v xml:space="preserve"> Marta WOJCIECHOWSKA</v>
          </cell>
        </row>
        <row r="532">
          <cell r="A532" t="str">
            <v>TarZHE</v>
          </cell>
          <cell r="B532" t="str">
            <v>Taras</v>
          </cell>
          <cell r="C532" t="str">
            <v>ZHEZHERA</v>
          </cell>
          <cell r="D532" t="str">
            <v>WIMiFT</v>
          </cell>
          <cell r="E532" t="str">
            <v>IF</v>
          </cell>
          <cell r="F532" t="str">
            <v>NA</v>
          </cell>
          <cell r="G532" t="str">
            <v>mgr inż.</v>
          </cell>
          <cell r="H532"/>
          <cell r="I532" t="str">
            <v>taras.zhezhera@put.poznan.pl</v>
          </cell>
          <cell r="J532"/>
          <cell r="K532" t="str">
            <v>T.ZHEZHERA</v>
          </cell>
          <cell r="L532" t="str">
            <v>mgr inż. Taras ZHEZHERA</v>
          </cell>
        </row>
        <row r="533">
          <cell r="A533" t="str">
            <v>AgaFOR</v>
          </cell>
          <cell r="B533" t="str">
            <v>Agata</v>
          </cell>
          <cell r="C533" t="str">
            <v>FORNALCZYK</v>
          </cell>
          <cell r="D533" t="str">
            <v>PP</v>
          </cell>
          <cell r="E533" t="str">
            <v>R3B</v>
          </cell>
          <cell r="F533" t="str">
            <v>zlecenie</v>
          </cell>
          <cell r="G533" t="str">
            <v>mgr inż.</v>
          </cell>
          <cell r="H533"/>
          <cell r="I533" t="str">
            <v>agata.fornalczyk@put.poznan.pl</v>
          </cell>
          <cell r="J533"/>
          <cell r="K533" t="str">
            <v>A.FORNALCZYK</v>
          </cell>
          <cell r="L533" t="str">
            <v>mgr inż. Agata FORNALCZYK</v>
          </cell>
        </row>
        <row r="534">
          <cell r="A534" t="str">
            <v>PauKWA</v>
          </cell>
          <cell r="B534" t="str">
            <v>Paulina</v>
          </cell>
          <cell r="C534" t="str">
            <v>KWAŚNIK</v>
          </cell>
          <cell r="D534" t="str">
            <v>PP</v>
          </cell>
          <cell r="E534" t="str">
            <v>R3B</v>
          </cell>
          <cell r="F534" t="str">
            <v>zlecenie</v>
          </cell>
          <cell r="G534" t="str">
            <v>mgr</v>
          </cell>
          <cell r="H534"/>
          <cell r="I534" t="str">
            <v>paulina.kwasnik@put.poznan.pl</v>
          </cell>
          <cell r="J534"/>
          <cell r="K534" t="str">
            <v>P.KWAŚNIK</v>
          </cell>
          <cell r="L534" t="str">
            <v>mgr Paulina KWAŚNIK</v>
          </cell>
        </row>
        <row r="535">
          <cell r="A535" t="str">
            <v>JolJUS</v>
          </cell>
          <cell r="B535" t="str">
            <v>Jolanta</v>
          </cell>
          <cell r="C535" t="str">
            <v>JUSKOWIAK</v>
          </cell>
          <cell r="D535" t="str">
            <v>PP</v>
          </cell>
          <cell r="E535" t="str">
            <v>R3B</v>
          </cell>
          <cell r="F535" t="str">
            <v>zlecenie</v>
          </cell>
          <cell r="G535" t="str">
            <v>mgr</v>
          </cell>
          <cell r="H535"/>
          <cell r="I535" t="str">
            <v>jolanta.juskowiak@put.poznan.pl</v>
          </cell>
          <cell r="J535"/>
          <cell r="K535" t="str">
            <v>J.JUSKOWIAK</v>
          </cell>
          <cell r="L535" t="str">
            <v>mgr Jolanta JUSKOWIAK</v>
          </cell>
        </row>
        <row r="536">
          <cell r="A536" t="str">
            <v>JoaANI</v>
          </cell>
          <cell r="B536" t="str">
            <v>Joanna</v>
          </cell>
          <cell r="C536" t="str">
            <v>ANIŚKO</v>
          </cell>
          <cell r="D536" t="str">
            <v>WIM</v>
          </cell>
          <cell r="E536" t="str">
            <v>ITm</v>
          </cell>
          <cell r="F536" t="str">
            <v>NA</v>
          </cell>
          <cell r="G536" t="str">
            <v>inż.</v>
          </cell>
          <cell r="H536"/>
          <cell r="I536" t="str">
            <v>joanna.anisko@put.poznan.pl</v>
          </cell>
          <cell r="J536"/>
          <cell r="K536" t="str">
            <v>J.ANIŚKO</v>
          </cell>
          <cell r="L536" t="str">
            <v>inż. Joanna ANIŚKO</v>
          </cell>
        </row>
        <row r="537">
          <cell r="A537" t="str">
            <v>MicBRZ</v>
          </cell>
          <cell r="B537" t="str">
            <v>Michał</v>
          </cell>
          <cell r="C537" t="str">
            <v>BRZÓSKA</v>
          </cell>
          <cell r="D537" t="str">
            <v>PP</v>
          </cell>
          <cell r="E537" t="str">
            <v>UZ</v>
          </cell>
          <cell r="F537" t="str">
            <v>zlecenie</v>
          </cell>
          <cell r="G537" t="str">
            <v>mgr</v>
          </cell>
          <cell r="I537" t="str">
            <v>michal.brzoska@put.poznan.pl</v>
          </cell>
          <cell r="K537" t="str">
            <v>M.BRZÓSKA</v>
          </cell>
          <cell r="L537" t="str">
            <v>mgr Michał BRZÓSKA</v>
          </cell>
        </row>
        <row r="538">
          <cell r="A538" t="str">
            <v>SzyMAĆ</v>
          </cell>
          <cell r="B538" t="str">
            <v>Szymon</v>
          </cell>
          <cell r="C538" t="str">
            <v>MAĆKOWIAK</v>
          </cell>
          <cell r="D538" t="str">
            <v>WIMiFT</v>
          </cell>
          <cell r="E538" t="str">
            <v>IF</v>
          </cell>
          <cell r="F538" t="str">
            <v>NA</v>
          </cell>
          <cell r="G538" t="str">
            <v>dr inż.</v>
          </cell>
          <cell r="I538" t="str">
            <v>szymon.mackowiak@put.poznan.pl</v>
          </cell>
          <cell r="K538" t="str">
            <v>S.MAĆKOWIAK</v>
          </cell>
          <cell r="L538" t="str">
            <v>dr inż. Szymon MAĆKOWIAK</v>
          </cell>
        </row>
        <row r="539">
          <cell r="A539" t="str">
            <v>MarTRĄ</v>
          </cell>
          <cell r="B539" t="str">
            <v>Marek</v>
          </cell>
          <cell r="C539" t="str">
            <v>TRĄCZYŃSKI</v>
          </cell>
          <cell r="D539" t="str">
            <v>WIM</v>
          </cell>
          <cell r="E539" t="str">
            <v>IMt</v>
          </cell>
          <cell r="F539" t="str">
            <v>NA</v>
          </cell>
          <cell r="G539" t="str">
            <v>mgr inż.</v>
          </cell>
          <cell r="I539" t="str">
            <v>marek.traczynski@put.poznan.pl</v>
          </cell>
          <cell r="K539" t="str">
            <v>M.TRĄCZYŃSKI</v>
          </cell>
          <cell r="L539" t="str">
            <v>mgr inż. Marek TRĄCZYŃSKI</v>
          </cell>
        </row>
        <row r="540">
          <cell r="A540" t="str">
            <v>GrzOLE</v>
          </cell>
          <cell r="B540" t="str">
            <v xml:space="preserve">Grzegorz </v>
          </cell>
          <cell r="C540" t="str">
            <v>OLEKSIK</v>
          </cell>
          <cell r="D540" t="str">
            <v>WARiE</v>
          </cell>
          <cell r="E540" t="str">
            <v>IM</v>
          </cell>
          <cell r="F540" t="str">
            <v>NA</v>
          </cell>
          <cell r="G540" t="str">
            <v>dr</v>
          </cell>
          <cell r="I540" t="str">
            <v>grzegorz.oleksik@put.poznan.pl</v>
          </cell>
          <cell r="K540" t="str">
            <v>G.OLEKSIK</v>
          </cell>
          <cell r="L540" t="str">
            <v>dr Grzegorz  OLEKSIK</v>
          </cell>
        </row>
        <row r="541">
          <cell r="A541" t="str">
            <v>WikCZE</v>
          </cell>
          <cell r="B541" t="str">
            <v>Wiktoria</v>
          </cell>
          <cell r="C541" t="str">
            <v>CZERNECKA</v>
          </cell>
          <cell r="D541" t="str">
            <v>WIZ</v>
          </cell>
          <cell r="E541" t="str">
            <v>DIZ</v>
          </cell>
          <cell r="F541" t="str">
            <v>NA</v>
          </cell>
          <cell r="G541" t="str">
            <v>mgr inż.</v>
          </cell>
          <cell r="I541" t="str">
            <v>wiktoria.czernecka@put.poznan.pl</v>
          </cell>
          <cell r="K541" t="str">
            <v>W.CZERNECKA</v>
          </cell>
          <cell r="L541" t="str">
            <v>mgr inż. Wiktoria CZERNECKA</v>
          </cell>
        </row>
        <row r="542">
          <cell r="A542" t="str">
            <v>NadBAS</v>
          </cell>
          <cell r="B542" t="str">
            <v>Nadiia </v>
          </cell>
          <cell r="C542" t="str">
            <v>BASHOVA</v>
          </cell>
          <cell r="D542" t="str">
            <v>WARiE</v>
          </cell>
          <cell r="E542" t="str">
            <v>IM</v>
          </cell>
          <cell r="F542" t="str">
            <v>NA</v>
          </cell>
          <cell r="G542" t="str">
            <v>mgr inż.</v>
          </cell>
          <cell r="I542" t="str">
            <v>nadiia.bashova@put.poznan.pl</v>
          </cell>
          <cell r="K542" t="str">
            <v>N.BASHOVA</v>
          </cell>
          <cell r="L542" t="str">
            <v>mgr inż. Nadiia  BASHOVA</v>
          </cell>
        </row>
        <row r="543">
          <cell r="A543" t="str">
            <v>AgaMRO</v>
          </cell>
          <cell r="B543" t="str">
            <v>Agata</v>
          </cell>
          <cell r="C543" t="str">
            <v>MROZEK</v>
          </cell>
          <cell r="D543" t="str">
            <v>WIM</v>
          </cell>
          <cell r="E543" t="str">
            <v>IMs</v>
          </cell>
          <cell r="F543" t="str">
            <v>doktorant</v>
          </cell>
          <cell r="G543" t="str">
            <v>mgr inż.</v>
          </cell>
          <cell r="I543" t="str">
            <v>agata.mrozek@doctorate.put.poznan.pl</v>
          </cell>
          <cell r="K543" t="str">
            <v>A.MROZEK</v>
          </cell>
          <cell r="L543" t="str">
            <v>mgr inż. Agata MROZEK</v>
          </cell>
        </row>
        <row r="544">
          <cell r="A544" t="str">
            <v>SylKRA</v>
          </cell>
          <cell r="B544" t="str">
            <v>Sylwia</v>
          </cell>
          <cell r="C544" t="str">
            <v>KRAJEWSKA</v>
          </cell>
          <cell r="D544" t="str">
            <v>R3B</v>
          </cell>
          <cell r="E544" t="str">
            <v>R3B</v>
          </cell>
          <cell r="F544" t="str">
            <v>zlecenie</v>
          </cell>
          <cell r="G544" t="str">
            <v>mgr</v>
          </cell>
          <cell r="I544" t="str">
            <v>sylwia.krajewska@put.poznan.pl</v>
          </cell>
          <cell r="K544" t="str">
            <v>S.KRAJEWSKA</v>
          </cell>
          <cell r="L544" t="str">
            <v>mgr Sylwia KRAJEWSKA</v>
          </cell>
        </row>
        <row r="545">
          <cell r="A545" t="str">
            <v>AriNOW</v>
          </cell>
          <cell r="B545" t="str">
            <v>Ariadna</v>
          </cell>
          <cell r="C545" t="str">
            <v>NOWICKA</v>
          </cell>
          <cell r="D545" t="str">
            <v>WIMiFT</v>
          </cell>
          <cell r="E545" t="str">
            <v>IF</v>
          </cell>
          <cell r="F545" t="str">
            <v>NA</v>
          </cell>
          <cell r="G545" t="str">
            <v>dr inż.</v>
          </cell>
          <cell r="I545" t="str">
            <v>ariadna.nowicka@put.poznan.pl</v>
          </cell>
          <cell r="K545" t="str">
            <v>A.NOWICKA</v>
          </cell>
          <cell r="L545" t="str">
            <v>dr inż. Ariadna NOWICKA</v>
          </cell>
        </row>
        <row r="546">
          <cell r="A546" t="str">
            <v>KarMAT</v>
          </cell>
          <cell r="B546" t="str">
            <v>Karol</v>
          </cell>
          <cell r="C546" t="str">
            <v>MATYSIAK</v>
          </cell>
          <cell r="D546" t="str">
            <v>R4CJ</v>
          </cell>
          <cell r="E546" t="str">
            <v>R4CJ</v>
          </cell>
          <cell r="F546" t="str">
            <v>NA</v>
          </cell>
          <cell r="G546" t="str">
            <v>mgr</v>
          </cell>
          <cell r="I546" t="str">
            <v>karol.matysiak@put.poznan.pl</v>
          </cell>
          <cell r="K546" t="str">
            <v>K.MATYSIAK</v>
          </cell>
          <cell r="L546" t="str">
            <v>mgr Karol MATYSIAK</v>
          </cell>
        </row>
        <row r="547">
          <cell r="A547" t="str">
            <v>EweNOW</v>
          </cell>
          <cell r="B547" t="str">
            <v>Ewelina</v>
          </cell>
          <cell r="C547" t="str">
            <v>NOWAK</v>
          </cell>
          <cell r="D547" t="str">
            <v>WIMiFT</v>
          </cell>
          <cell r="E547" t="str">
            <v>IF</v>
          </cell>
          <cell r="F547" t="str">
            <v>NA</v>
          </cell>
          <cell r="G547" t="str">
            <v>mgr inż.</v>
          </cell>
          <cell r="I547" t="str">
            <v>ewelina.nowak@put.poznan.pl</v>
          </cell>
          <cell r="K547" t="str">
            <v>E.NOWAK</v>
          </cell>
          <cell r="L547" t="str">
            <v>mgr inż. Ewelina NOWAK</v>
          </cell>
        </row>
        <row r="548">
          <cell r="A548" t="str">
            <v>MicWER</v>
          </cell>
          <cell r="B548" t="str">
            <v>Michał</v>
          </cell>
          <cell r="C548" t="str">
            <v>WERES</v>
          </cell>
          <cell r="D548" t="str">
            <v>WIZ</v>
          </cell>
          <cell r="E548" t="str">
            <v>DIZ</v>
          </cell>
          <cell r="F548" t="str">
            <v>NA</v>
          </cell>
          <cell r="G548" t="str">
            <v>dr</v>
          </cell>
          <cell r="I548" t="str">
            <v>michal.weres@put.poznan.pl</v>
          </cell>
          <cell r="K548" t="str">
            <v>M.WERES</v>
          </cell>
          <cell r="L548" t="str">
            <v>dr Michał WERES</v>
          </cell>
        </row>
        <row r="549">
          <cell r="A549" t="str">
            <v>PauSZW</v>
          </cell>
          <cell r="B549" t="str">
            <v>Paulina</v>
          </cell>
          <cell r="C549" t="str">
            <v>SZWACKA</v>
          </cell>
          <cell r="D549" t="str">
            <v>WIM</v>
          </cell>
          <cell r="E549" t="str">
            <v>ITm</v>
          </cell>
          <cell r="F549" t="str">
            <v>NA</v>
          </cell>
          <cell r="G549" t="str">
            <v>mgr inż.</v>
          </cell>
          <cell r="I549" t="str">
            <v>paulina.szwacka@put.poznan.pl</v>
          </cell>
          <cell r="K549" t="str">
            <v>P.SZWACKA</v>
          </cell>
          <cell r="L549" t="str">
            <v>mgr inż. Paulina SZWACKA</v>
          </cell>
        </row>
        <row r="550">
          <cell r="A550" t="str">
            <v>AndJAR</v>
          </cell>
          <cell r="B550" t="str">
            <v>Andrzej</v>
          </cell>
          <cell r="C550" t="str">
            <v>JAROSZ</v>
          </cell>
          <cell r="D550" t="str">
            <v>WIMiFT</v>
          </cell>
          <cell r="E550" t="str">
            <v>IF</v>
          </cell>
          <cell r="F550" t="str">
            <v>NA</v>
          </cell>
          <cell r="G550" t="str">
            <v>dr</v>
          </cell>
          <cell r="I550" t="str">
            <v>andrzej.jarosz@put.poznan.pl</v>
          </cell>
          <cell r="K550" t="str">
            <v>A.JAROSZ</v>
          </cell>
          <cell r="L550" t="str">
            <v>dr Andrzej JAROSZ</v>
          </cell>
        </row>
        <row r="551">
          <cell r="A551" t="str">
            <v>DanKAŃ</v>
          </cell>
          <cell r="B551" t="str">
            <v>Daniel</v>
          </cell>
          <cell r="C551" t="str">
            <v>KAŃDUŁA</v>
          </cell>
          <cell r="D551" t="str">
            <v>WIZ</v>
          </cell>
          <cell r="E551" t="str">
            <v>DIZ</v>
          </cell>
          <cell r="K551" t="str">
            <v>D.KAŃDUŁA</v>
          </cell>
          <cell r="L551" t="str">
            <v xml:space="preserve"> Daniel KAŃDUŁA</v>
          </cell>
        </row>
        <row r="552">
          <cell r="A552" t="str">
            <v>MagRZE</v>
          </cell>
          <cell r="B552" t="str">
            <v>Magdalena</v>
          </cell>
          <cell r="C552" t="str">
            <v>RZEPECKA</v>
          </cell>
          <cell r="D552" t="str">
            <v>PP</v>
          </cell>
          <cell r="E552" t="str">
            <v>R3B</v>
          </cell>
          <cell r="K552" t="str">
            <v>M.RZEPECKA</v>
          </cell>
          <cell r="L552" t="str">
            <v xml:space="preserve"> Magdalena RZEPECKA</v>
          </cell>
        </row>
        <row r="553">
          <cell r="A553" t="str">
            <v>JagKRZ</v>
          </cell>
          <cell r="B553" t="str">
            <v>Jagoda</v>
          </cell>
          <cell r="C553" t="str">
            <v>KRZYMIŃSKA</v>
          </cell>
          <cell r="D553" t="str">
            <v>WARiE</v>
          </cell>
          <cell r="E553" t="str">
            <v>IM</v>
          </cell>
          <cell r="K553" t="str">
            <v>J.KRZYMIŃSKA</v>
          </cell>
          <cell r="L553" t="str">
            <v xml:space="preserve"> Jagoda KRZYMIŃSKA</v>
          </cell>
        </row>
        <row r="554">
          <cell r="A554" t="str">
            <v>KamTOM</v>
          </cell>
          <cell r="B554" t="str">
            <v>Kamila</v>
          </cell>
          <cell r="C554" t="str">
            <v>TOMASZYK</v>
          </cell>
          <cell r="D554" t="str">
            <v>WARiE</v>
          </cell>
          <cell r="E554" t="str">
            <v>IM</v>
          </cell>
          <cell r="K554" t="str">
            <v>K.TOMASZYK</v>
          </cell>
          <cell r="L554" t="str">
            <v xml:space="preserve"> Kamila TOMASZYK</v>
          </cell>
        </row>
        <row r="555">
          <cell r="A555" t="str">
            <v>RenTOM</v>
          </cell>
          <cell r="B555" t="str">
            <v>Renata</v>
          </cell>
          <cell r="C555" t="str">
            <v>TOMASZCZAK</v>
          </cell>
          <cell r="D555" t="str">
            <v>PP</v>
          </cell>
          <cell r="E555" t="str">
            <v>R3B</v>
          </cell>
          <cell r="K555" t="str">
            <v>R.TOMASZCZAK</v>
          </cell>
          <cell r="L555" t="str">
            <v xml:space="preserve"> Renata TOMASZCZAK</v>
          </cell>
        </row>
        <row r="556">
          <cell r="A556" t="str">
            <v>AniBIS</v>
          </cell>
          <cell r="B556" t="str">
            <v>Anita</v>
          </cell>
          <cell r="C556" t="str">
            <v>BISZOF</v>
          </cell>
          <cell r="D556" t="str">
            <v>WARiE</v>
          </cell>
          <cell r="E556" t="str">
            <v>IM</v>
          </cell>
          <cell r="K556" t="str">
            <v>A.BISZOF</v>
          </cell>
          <cell r="L556" t="str">
            <v xml:space="preserve"> Anita BISZOF</v>
          </cell>
        </row>
        <row r="557">
          <cell r="A557" t="str">
            <v>EmiKRO</v>
          </cell>
          <cell r="B557" t="str">
            <v>Emilia</v>
          </cell>
          <cell r="C557" t="str">
            <v>KROK</v>
          </cell>
          <cell r="D557" t="str">
            <v>WIMiFT</v>
          </cell>
          <cell r="E557" t="str">
            <v>IF</v>
          </cell>
          <cell r="K557" t="str">
            <v>E.KROK</v>
          </cell>
          <cell r="L557" t="str">
            <v xml:space="preserve"> Emilia KROK</v>
          </cell>
        </row>
        <row r="558">
          <cell r="A558" t="str">
            <v>JoaZEM</v>
          </cell>
          <cell r="B558" t="str">
            <v>Joanna</v>
          </cell>
          <cell r="C558" t="str">
            <v>ZEMBRZUSKA</v>
          </cell>
          <cell r="D558" t="str">
            <v>WTCH</v>
          </cell>
          <cell r="E558" t="str">
            <v>IC</v>
          </cell>
          <cell r="K558" t="str">
            <v>J.ZEMBRZUSKA</v>
          </cell>
          <cell r="L558" t="str">
            <v xml:space="preserve"> Joanna ZEMBRZUSKA</v>
          </cell>
        </row>
        <row r="559">
          <cell r="A559" t="str">
            <v>EdySID</v>
          </cell>
          <cell r="B559" t="str">
            <v>Edyta</v>
          </cell>
          <cell r="C559" t="str">
            <v>SIDOR-BANASZEK</v>
          </cell>
          <cell r="D559" t="str">
            <v>WARiE</v>
          </cell>
          <cell r="E559" t="str">
            <v>IM</v>
          </cell>
          <cell r="K559" t="str">
            <v>E.SIDOR-BANASZEK</v>
          </cell>
          <cell r="L559" t="str">
            <v xml:space="preserve"> Edyta SIDOR-BANASZEK</v>
          </cell>
        </row>
        <row r="560">
          <cell r="A560" t="str">
            <v/>
          </cell>
          <cell r="B560"/>
          <cell r="C560"/>
          <cell r="D560"/>
          <cell r="K560" t="str">
            <v>.</v>
          </cell>
          <cell r="L560" t="str">
            <v xml:space="preserve"> 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showGridLines="0" tabSelected="1" zoomScaleNormal="100" zoomScaleSheetLayoutView="110" workbookViewId="0">
      <pane ySplit="2" topLeftCell="A219" activePane="bottomLeft" state="frozen"/>
      <selection pane="bottomLeft" activeCell="J216" sqref="J216"/>
    </sheetView>
  </sheetViews>
  <sheetFormatPr defaultRowHeight="15" x14ac:dyDescent="0.25"/>
  <cols>
    <col min="1" max="2" width="3.7109375" customWidth="1"/>
    <col min="3" max="3" width="5.7109375" customWidth="1"/>
    <col min="4" max="4" width="3.7109375" customWidth="1"/>
    <col min="5" max="5" width="51.5703125" bestFit="1" customWidth="1"/>
    <col min="6" max="6" width="4" customWidth="1"/>
    <col min="7" max="7" width="50.85546875" bestFit="1" customWidth="1"/>
    <col min="8" max="8" width="8.5703125" customWidth="1"/>
    <col min="9" max="9" width="9.42578125" customWidth="1"/>
    <col min="10" max="10" width="12.85546875" bestFit="1" customWidth="1"/>
    <col min="11" max="12" width="5.7109375" customWidth="1"/>
    <col min="13" max="13" width="11.140625" bestFit="1" customWidth="1"/>
    <col min="14" max="14" width="18.5703125" bestFit="1" customWidth="1"/>
    <col min="15" max="15" width="10.7109375" customWidth="1"/>
    <col min="16" max="16" width="5.5703125" style="1" customWidth="1"/>
    <col min="17" max="17" width="28.28515625" style="111" hidden="1" customWidth="1"/>
    <col min="18" max="18" width="37.85546875" hidden="1" customWidth="1"/>
    <col min="19" max="19" width="8.85546875" hidden="1" customWidth="1"/>
    <col min="20" max="22" width="8.85546875" customWidth="1"/>
  </cols>
  <sheetData>
    <row r="1" spans="1:20" ht="26.25" x14ac:dyDescent="0.4">
      <c r="A1" s="21"/>
      <c r="B1" s="22"/>
      <c r="C1" s="21"/>
      <c r="D1" s="22"/>
      <c r="E1" s="146" t="s">
        <v>195</v>
      </c>
      <c r="F1" s="3"/>
      <c r="G1" s="145"/>
      <c r="H1" s="3"/>
      <c r="I1" s="3"/>
      <c r="J1" s="3"/>
      <c r="K1" s="178" t="s">
        <v>12</v>
      </c>
      <c r="L1" s="178"/>
      <c r="M1" s="32"/>
      <c r="N1" s="32"/>
      <c r="O1" s="30"/>
      <c r="P1" s="92"/>
    </row>
    <row r="2" spans="1:20" ht="36" x14ac:dyDescent="0.25">
      <c r="A2" s="26" t="s">
        <v>13</v>
      </c>
      <c r="B2" s="26" t="s">
        <v>0</v>
      </c>
      <c r="C2" s="27" t="s">
        <v>1</v>
      </c>
      <c r="D2" s="26" t="s">
        <v>26</v>
      </c>
      <c r="E2" s="23" t="s">
        <v>2</v>
      </c>
      <c r="F2" s="24" t="s">
        <v>23</v>
      </c>
      <c r="G2" s="23" t="s">
        <v>3</v>
      </c>
      <c r="H2" s="4" t="s">
        <v>4</v>
      </c>
      <c r="I2" s="4" t="s">
        <v>8</v>
      </c>
      <c r="J2" s="4" t="s">
        <v>7</v>
      </c>
      <c r="K2" s="4" t="s">
        <v>21</v>
      </c>
      <c r="L2" s="4" t="s">
        <v>22</v>
      </c>
      <c r="M2" s="148" t="s">
        <v>197</v>
      </c>
      <c r="N2" s="4" t="s">
        <v>11</v>
      </c>
      <c r="O2" s="31" t="s">
        <v>142</v>
      </c>
      <c r="P2" s="93" t="s">
        <v>90</v>
      </c>
      <c r="Q2" s="30" t="s">
        <v>143</v>
      </c>
      <c r="R2" s="30" t="s">
        <v>144</v>
      </c>
    </row>
    <row r="3" spans="1:20" s="2" customFormat="1" ht="30" customHeight="1" x14ac:dyDescent="0.25">
      <c r="A3" s="5" t="s">
        <v>24</v>
      </c>
      <c r="B3" s="5" t="s">
        <v>5</v>
      </c>
      <c r="C3" s="6" t="s">
        <v>6</v>
      </c>
      <c r="D3" s="5">
        <v>2</v>
      </c>
      <c r="E3" s="7" t="s">
        <v>9</v>
      </c>
      <c r="F3" s="8" t="s">
        <v>15</v>
      </c>
      <c r="G3" s="9" t="str">
        <f>IFERROR(VLOOKUP(F3,[1]kadra!$A$3:$L$700,12,),"")</f>
        <v>prof. dr hab. inż. Ewa MAGNUCKA-BLANDZI</v>
      </c>
      <c r="H3" s="5" t="s">
        <v>14</v>
      </c>
      <c r="I3" s="5" t="s">
        <v>5</v>
      </c>
      <c r="J3" s="130">
        <v>45462</v>
      </c>
      <c r="K3" s="10">
        <v>0.33333333333333331</v>
      </c>
      <c r="L3" s="10">
        <v>0.39583333333333331</v>
      </c>
      <c r="M3" s="9" t="s">
        <v>196</v>
      </c>
      <c r="N3" s="46"/>
      <c r="O3" s="28"/>
      <c r="P3" s="35" t="s">
        <v>19</v>
      </c>
      <c r="Q3" s="111" t="str">
        <f t="shared" ref="Q3:Q34" si="0">CONCATENATE(B3,C3,D3,H3,J3,K3)</f>
        <v>IMiBM2wszyscy454620,333333333333333</v>
      </c>
      <c r="R3" s="2" t="str">
        <f>IF(J3&lt;&gt;"",CONCATENATE(J3,K3,M3),"brak daty")</f>
        <v>454620,333333333333333A23.2</v>
      </c>
      <c r="T3" s="121"/>
    </row>
    <row r="4" spans="1:20" s="2" customFormat="1" ht="30" customHeight="1" x14ac:dyDescent="0.25">
      <c r="A4" s="11" t="s">
        <v>24</v>
      </c>
      <c r="B4" s="11" t="s">
        <v>5</v>
      </c>
      <c r="C4" s="12" t="s">
        <v>6</v>
      </c>
      <c r="D4" s="11">
        <v>2</v>
      </c>
      <c r="E4" s="13" t="s">
        <v>9</v>
      </c>
      <c r="F4" s="14" t="s">
        <v>15</v>
      </c>
      <c r="G4" s="9" t="str">
        <f>IFERROR(VLOOKUP(F4,[1]kadra!$A$3:$L$700,12,),"")</f>
        <v>prof. dr hab. inż. Ewa MAGNUCKA-BLANDZI</v>
      </c>
      <c r="H4" s="11" t="s">
        <v>14</v>
      </c>
      <c r="I4" s="11" t="s">
        <v>10</v>
      </c>
      <c r="J4" s="131">
        <v>45546</v>
      </c>
      <c r="K4" s="16">
        <v>0.33333333333333331</v>
      </c>
      <c r="L4" s="16">
        <v>0.39583333333333331</v>
      </c>
      <c r="M4" s="15" t="s">
        <v>196</v>
      </c>
      <c r="N4" s="15"/>
      <c r="O4" s="29"/>
      <c r="P4" s="36" t="s">
        <v>19</v>
      </c>
      <c r="Q4" s="111" t="str">
        <f t="shared" si="0"/>
        <v>IMiBM2wszyscy455460,333333333333333</v>
      </c>
      <c r="R4" s="2" t="str">
        <f t="shared" ref="R4:R51" si="1">IF(J4&lt;&gt;"",CONCATENATE(J4,K4,M4),"brak daty")</f>
        <v>455460,333333333333333A23.2</v>
      </c>
    </row>
    <row r="5" spans="1:20" s="2" customFormat="1" ht="30" customHeight="1" x14ac:dyDescent="0.25">
      <c r="A5" s="11" t="s">
        <v>24</v>
      </c>
      <c r="B5" s="11" t="s">
        <v>5</v>
      </c>
      <c r="C5" s="12" t="s">
        <v>6</v>
      </c>
      <c r="D5" s="11">
        <v>2</v>
      </c>
      <c r="E5" s="15" t="s">
        <v>16</v>
      </c>
      <c r="F5" s="14" t="s">
        <v>20</v>
      </c>
      <c r="G5" s="9" t="str">
        <f>IFERROR(VLOOKUP(F5,[1]kadra!$A$3:$L$700,12,),"")</f>
        <v>dr hab. inż. Wojciech KOCZOROWSKI, prof. PP</v>
      </c>
      <c r="H5" s="15" t="s">
        <v>14</v>
      </c>
      <c r="I5" s="11" t="s">
        <v>5</v>
      </c>
      <c r="J5" s="131">
        <v>45467</v>
      </c>
      <c r="K5" s="34">
        <v>0.40625</v>
      </c>
      <c r="L5" s="34">
        <v>0.55208333333333337</v>
      </c>
      <c r="M5" s="15" t="s">
        <v>196</v>
      </c>
      <c r="N5" s="15"/>
      <c r="O5" s="29"/>
      <c r="P5" s="36" t="s">
        <v>19</v>
      </c>
      <c r="Q5" s="111" t="str">
        <f t="shared" si="0"/>
        <v>IMiBM2wszyscy454670,40625</v>
      </c>
      <c r="R5" s="2" t="str">
        <f t="shared" si="1"/>
        <v>454670,40625A23.2</v>
      </c>
    </row>
    <row r="6" spans="1:20" s="2" customFormat="1" ht="30" customHeight="1" x14ac:dyDescent="0.25">
      <c r="A6" s="11" t="s">
        <v>24</v>
      </c>
      <c r="B6" s="11" t="s">
        <v>5</v>
      </c>
      <c r="C6" s="12" t="s">
        <v>6</v>
      </c>
      <c r="D6" s="11">
        <v>2</v>
      </c>
      <c r="E6" s="15" t="s">
        <v>16</v>
      </c>
      <c r="F6" s="14" t="s">
        <v>20</v>
      </c>
      <c r="G6" s="9" t="str">
        <f>IFERROR(VLOOKUP(F6,[1]kadra!$A$3:$L$700,12,),"")</f>
        <v>dr hab. inż. Wojciech KOCZOROWSKI, prof. PP</v>
      </c>
      <c r="H6" s="15" t="s">
        <v>14</v>
      </c>
      <c r="I6" s="11" t="s">
        <v>10</v>
      </c>
      <c r="J6" s="129">
        <v>45544</v>
      </c>
      <c r="K6" s="94">
        <v>0.40625</v>
      </c>
      <c r="L6" s="94">
        <v>0.46875</v>
      </c>
      <c r="M6" s="88" t="s">
        <v>196</v>
      </c>
      <c r="N6" s="15"/>
      <c r="O6" s="29"/>
      <c r="P6" s="36" t="s">
        <v>19</v>
      </c>
      <c r="Q6" s="111" t="str">
        <f t="shared" si="0"/>
        <v>IMiBM2wszyscy455440,40625</v>
      </c>
      <c r="R6" s="2" t="str">
        <f t="shared" si="1"/>
        <v>455440,40625A23.2</v>
      </c>
    </row>
    <row r="7" spans="1:20" s="2" customFormat="1" ht="30" customHeight="1" x14ac:dyDescent="0.25">
      <c r="A7" s="11" t="s">
        <v>24</v>
      </c>
      <c r="B7" s="11" t="s">
        <v>5</v>
      </c>
      <c r="C7" s="12" t="s">
        <v>6</v>
      </c>
      <c r="D7" s="11">
        <v>2</v>
      </c>
      <c r="E7" s="15" t="s">
        <v>17</v>
      </c>
      <c r="F7" s="14" t="s">
        <v>135</v>
      </c>
      <c r="G7" s="9" t="str">
        <f>IFERROR(VLOOKUP(F7,[1]kadra!$A$3:$L$700,12,),"")</f>
        <v>dr hab. inż. Andrzej MIKLASZEWSKI, prof. PP</v>
      </c>
      <c r="H7" s="15" t="s">
        <v>14</v>
      </c>
      <c r="I7" s="11" t="s">
        <v>5</v>
      </c>
      <c r="J7" s="131">
        <v>45471</v>
      </c>
      <c r="K7" s="45">
        <v>0.40625</v>
      </c>
      <c r="L7" s="45">
        <v>0.46875</v>
      </c>
      <c r="M7" s="15" t="s">
        <v>196</v>
      </c>
      <c r="N7" s="46"/>
      <c r="O7" s="29"/>
      <c r="P7" s="36" t="s">
        <v>19</v>
      </c>
      <c r="Q7" s="111" t="str">
        <f t="shared" si="0"/>
        <v>IMiBM2wszyscy454710,40625</v>
      </c>
      <c r="R7" s="2" t="str">
        <f t="shared" si="1"/>
        <v>454710,40625A23.2</v>
      </c>
    </row>
    <row r="8" spans="1:20" s="2" customFormat="1" ht="30" customHeight="1" x14ac:dyDescent="0.25">
      <c r="A8" s="11" t="s">
        <v>24</v>
      </c>
      <c r="B8" s="11" t="s">
        <v>5</v>
      </c>
      <c r="C8" s="12" t="s">
        <v>6</v>
      </c>
      <c r="D8" s="11">
        <v>2</v>
      </c>
      <c r="E8" s="15" t="s">
        <v>17</v>
      </c>
      <c r="F8" s="14" t="s">
        <v>135</v>
      </c>
      <c r="G8" s="9" t="str">
        <f>IFERROR(VLOOKUP(F8,[1]kadra!$A$3:$L$700,12,),"")</f>
        <v>dr hab. inż. Andrzej MIKLASZEWSKI, prof. PP</v>
      </c>
      <c r="H8" s="15" t="s">
        <v>14</v>
      </c>
      <c r="I8" s="11" t="s">
        <v>10</v>
      </c>
      <c r="J8" s="139">
        <v>45554</v>
      </c>
      <c r="K8" s="34">
        <v>0.40625</v>
      </c>
      <c r="L8" s="34">
        <v>0.46875</v>
      </c>
      <c r="M8" s="88" t="s">
        <v>227</v>
      </c>
      <c r="N8" s="18"/>
      <c r="O8" s="29"/>
      <c r="P8" s="36" t="s">
        <v>19</v>
      </c>
      <c r="Q8" s="111" t="str">
        <f t="shared" si="0"/>
        <v>IMiBM2wszyscy455540,40625</v>
      </c>
      <c r="R8" s="2" t="str">
        <f t="shared" si="1"/>
        <v>455540,40625A5.301</v>
      </c>
    </row>
    <row r="9" spans="1:20" s="2" customFormat="1" ht="30" customHeight="1" x14ac:dyDescent="0.25">
      <c r="A9" s="11" t="s">
        <v>24</v>
      </c>
      <c r="B9" s="11" t="s">
        <v>5</v>
      </c>
      <c r="C9" s="12" t="s">
        <v>6</v>
      </c>
      <c r="D9" s="11">
        <v>2</v>
      </c>
      <c r="E9" s="15" t="s">
        <v>18</v>
      </c>
      <c r="F9" s="14" t="s">
        <v>164</v>
      </c>
      <c r="G9" s="9" t="str">
        <f>IFERROR(VLOOKUP(F9,[1]kadra!$A$3:$L$700,12,),"")</f>
        <v>dr inż. Waldemar MATYSIAK</v>
      </c>
      <c r="H9" s="17" t="s">
        <v>14</v>
      </c>
      <c r="I9" s="11" t="s">
        <v>5</v>
      </c>
      <c r="J9" s="131">
        <v>45469</v>
      </c>
      <c r="K9" s="34">
        <v>0.40625</v>
      </c>
      <c r="L9" s="34">
        <v>0.46875</v>
      </c>
      <c r="M9" s="15" t="s">
        <v>196</v>
      </c>
      <c r="N9" s="15"/>
      <c r="O9" s="29"/>
      <c r="P9" s="36" t="s">
        <v>19</v>
      </c>
      <c r="Q9" s="111" t="str">
        <f t="shared" si="0"/>
        <v>IMiBM2wszyscy454690,40625</v>
      </c>
      <c r="R9" s="2" t="str">
        <f t="shared" si="1"/>
        <v>454690,40625A23.2</v>
      </c>
    </row>
    <row r="10" spans="1:20" s="2" customFormat="1" ht="30" customHeight="1" thickBot="1" x14ac:dyDescent="0.3">
      <c r="A10" s="38" t="s">
        <v>24</v>
      </c>
      <c r="B10" s="38" t="s">
        <v>5</v>
      </c>
      <c r="C10" s="39" t="s">
        <v>6</v>
      </c>
      <c r="D10" s="38">
        <v>2</v>
      </c>
      <c r="E10" s="41" t="s">
        <v>18</v>
      </c>
      <c r="F10" s="42" t="s">
        <v>164</v>
      </c>
      <c r="G10" s="41" t="str">
        <f>IFERROR(VLOOKUP(F10,[1]kadra!$A$3:$L$700,12,),"")</f>
        <v>dr inż. Waldemar MATYSIAK</v>
      </c>
      <c r="H10" s="41" t="s">
        <v>14</v>
      </c>
      <c r="I10" s="38" t="s">
        <v>10</v>
      </c>
      <c r="J10" s="132">
        <v>45551</v>
      </c>
      <c r="K10" s="127">
        <v>0.40625</v>
      </c>
      <c r="L10" s="127">
        <v>0.46875</v>
      </c>
      <c r="M10" s="41" t="s">
        <v>196</v>
      </c>
      <c r="N10" s="41"/>
      <c r="O10" s="43"/>
      <c r="P10" s="40" t="s">
        <v>19</v>
      </c>
      <c r="Q10" s="111" t="str">
        <f t="shared" si="0"/>
        <v>IMiBM2wszyscy455510,40625</v>
      </c>
      <c r="R10" s="2" t="str">
        <f t="shared" si="1"/>
        <v>455510,40625A23.2</v>
      </c>
    </row>
    <row r="11" spans="1:20" s="2" customFormat="1" ht="30" customHeight="1" x14ac:dyDescent="0.25">
      <c r="A11" s="5" t="s">
        <v>24</v>
      </c>
      <c r="B11" s="5" t="s">
        <v>5</v>
      </c>
      <c r="C11" s="6" t="s">
        <v>6</v>
      </c>
      <c r="D11" s="5">
        <v>4</v>
      </c>
      <c r="E11" s="9" t="s">
        <v>27</v>
      </c>
      <c r="F11" s="8"/>
      <c r="G11" s="9" t="str">
        <f>IFERROR(VLOOKUP(F11,[1]kadra!$A$3:$L$700,12,),"")</f>
        <v/>
      </c>
      <c r="H11" s="9" t="s">
        <v>14</v>
      </c>
      <c r="I11" s="5" t="s">
        <v>5</v>
      </c>
      <c r="J11" s="144"/>
      <c r="K11" s="47"/>
      <c r="L11" s="47"/>
      <c r="M11" s="9"/>
      <c r="N11" s="159" t="s">
        <v>201</v>
      </c>
      <c r="O11" s="28"/>
      <c r="P11" s="35" t="s">
        <v>25</v>
      </c>
      <c r="Q11" s="111" t="str">
        <f t="shared" si="0"/>
        <v>IMiBM4wszyscy</v>
      </c>
      <c r="R11" s="2" t="str">
        <f t="shared" si="1"/>
        <v>brak daty</v>
      </c>
    </row>
    <row r="12" spans="1:20" s="2" customFormat="1" ht="30" customHeight="1" x14ac:dyDescent="0.25">
      <c r="A12" s="11" t="s">
        <v>24</v>
      </c>
      <c r="B12" s="11" t="s">
        <v>5</v>
      </c>
      <c r="C12" s="12" t="s">
        <v>6</v>
      </c>
      <c r="D12" s="11">
        <v>4</v>
      </c>
      <c r="E12" s="15" t="s">
        <v>27</v>
      </c>
      <c r="F12" s="14"/>
      <c r="G12" s="9" t="str">
        <f>IFERROR(VLOOKUP(F12,[1]kadra!$A$3:$L$700,12,),"")</f>
        <v/>
      </c>
      <c r="H12" s="15" t="s">
        <v>14</v>
      </c>
      <c r="I12" s="11" t="s">
        <v>10</v>
      </c>
      <c r="J12" s="147"/>
      <c r="K12" s="34"/>
      <c r="L12" s="34"/>
      <c r="M12" s="15"/>
      <c r="N12" s="18"/>
      <c r="O12" s="29"/>
      <c r="P12" s="36" t="s">
        <v>25</v>
      </c>
      <c r="Q12" s="111" t="str">
        <f t="shared" si="0"/>
        <v>IMiBM4wszyscy</v>
      </c>
      <c r="R12" s="2" t="str">
        <f t="shared" si="1"/>
        <v>brak daty</v>
      </c>
    </row>
    <row r="13" spans="1:20" s="2" customFormat="1" ht="30" customHeight="1" x14ac:dyDescent="0.25">
      <c r="A13" s="11" t="s">
        <v>24</v>
      </c>
      <c r="B13" s="11" t="s">
        <v>5</v>
      </c>
      <c r="C13" s="12" t="s">
        <v>6</v>
      </c>
      <c r="D13" s="11">
        <v>4</v>
      </c>
      <c r="E13" s="15" t="s">
        <v>28</v>
      </c>
      <c r="F13" s="14" t="s">
        <v>33</v>
      </c>
      <c r="G13" s="9" t="str">
        <f>IFERROR(VLOOKUP(F13,[1]kadra!$A$3:$L$700,12,),"")</f>
        <v>dr hab. inż. Piotr PACZOS, prof. PP</v>
      </c>
      <c r="H13" s="15" t="s">
        <v>14</v>
      </c>
      <c r="I13" s="11" t="s">
        <v>5</v>
      </c>
      <c r="J13" s="129">
        <v>45461</v>
      </c>
      <c r="K13" s="94">
        <v>0.40625</v>
      </c>
      <c r="L13" s="94">
        <v>0.55208333333333337</v>
      </c>
      <c r="M13" s="88" t="s">
        <v>230</v>
      </c>
      <c r="N13" s="88"/>
      <c r="O13" s="29"/>
      <c r="P13" s="36" t="s">
        <v>25</v>
      </c>
      <c r="Q13" s="111" t="str">
        <f t="shared" si="0"/>
        <v>IMiBM4wszyscy454610,40625</v>
      </c>
      <c r="R13" s="2" t="str">
        <f t="shared" si="1"/>
        <v>454610,40625A23.7</v>
      </c>
    </row>
    <row r="14" spans="1:20" s="2" customFormat="1" ht="30" customHeight="1" x14ac:dyDescent="0.25">
      <c r="A14" s="11" t="s">
        <v>24</v>
      </c>
      <c r="B14" s="11" t="s">
        <v>5</v>
      </c>
      <c r="C14" s="12" t="s">
        <v>6</v>
      </c>
      <c r="D14" s="11">
        <v>4</v>
      </c>
      <c r="E14" s="15" t="s">
        <v>28</v>
      </c>
      <c r="F14" s="14" t="s">
        <v>33</v>
      </c>
      <c r="G14" s="9" t="str">
        <f>IFERROR(VLOOKUP(F14,[1]kadra!$A$3:$L$700,12,),"")</f>
        <v>dr hab. inż. Piotr PACZOS, prof. PP</v>
      </c>
      <c r="H14" s="15" t="s">
        <v>14</v>
      </c>
      <c r="I14" s="11" t="s">
        <v>10</v>
      </c>
      <c r="J14" s="129">
        <v>45546</v>
      </c>
      <c r="K14" s="94">
        <v>0.40625</v>
      </c>
      <c r="L14" s="94">
        <v>0.55208333333333337</v>
      </c>
      <c r="M14" s="88" t="s">
        <v>215</v>
      </c>
      <c r="N14" s="88"/>
      <c r="O14" s="29"/>
      <c r="P14" s="36" t="s">
        <v>25</v>
      </c>
      <c r="Q14" s="111" t="str">
        <f t="shared" si="0"/>
        <v>IMiBM4wszyscy455460,40625</v>
      </c>
      <c r="R14" s="2" t="str">
        <f t="shared" si="1"/>
        <v>455460,40625A5.201</v>
      </c>
    </row>
    <row r="15" spans="1:20" s="2" customFormat="1" ht="30" customHeight="1" x14ac:dyDescent="0.25">
      <c r="A15" s="11" t="s">
        <v>24</v>
      </c>
      <c r="B15" s="11" t="s">
        <v>5</v>
      </c>
      <c r="C15" s="12" t="s">
        <v>6</v>
      </c>
      <c r="D15" s="11">
        <v>4</v>
      </c>
      <c r="E15" s="15" t="s">
        <v>29</v>
      </c>
      <c r="F15" s="14" t="s">
        <v>151</v>
      </c>
      <c r="G15" s="9" t="str">
        <f>IFERROR(VLOOKUP(F15,[1]kadra!$A$3:$L$700,12,),"")</f>
        <v>dr hab. inż. Krzysztof TALAŚKA, prof. PP</v>
      </c>
      <c r="H15" s="15" t="s">
        <v>14</v>
      </c>
      <c r="I15" s="11" t="s">
        <v>5</v>
      </c>
      <c r="J15" s="129">
        <v>45463</v>
      </c>
      <c r="K15" s="94">
        <v>0.40625</v>
      </c>
      <c r="L15" s="94">
        <v>0.46875</v>
      </c>
      <c r="M15" s="88" t="s">
        <v>230</v>
      </c>
      <c r="N15" s="88"/>
      <c r="O15" s="29"/>
      <c r="P15" s="36" t="s">
        <v>25</v>
      </c>
      <c r="Q15" s="111" t="str">
        <f t="shared" si="0"/>
        <v>IMiBM4wszyscy454630,40625</v>
      </c>
      <c r="R15" s="2" t="str">
        <f t="shared" si="1"/>
        <v>454630,40625A23.7</v>
      </c>
    </row>
    <row r="16" spans="1:20" s="2" customFormat="1" ht="30" customHeight="1" x14ac:dyDescent="0.25">
      <c r="A16" s="11" t="s">
        <v>24</v>
      </c>
      <c r="B16" s="11" t="s">
        <v>5</v>
      </c>
      <c r="C16" s="12" t="s">
        <v>6</v>
      </c>
      <c r="D16" s="11">
        <v>4</v>
      </c>
      <c r="E16" s="15" t="s">
        <v>29</v>
      </c>
      <c r="F16" s="14" t="s">
        <v>151</v>
      </c>
      <c r="G16" s="9" t="str">
        <f>IFERROR(VLOOKUP(F16,[1]kadra!$A$3:$L$700,12,),"")</f>
        <v>dr hab. inż. Krzysztof TALAŚKA, prof. PP</v>
      </c>
      <c r="H16" s="15" t="s">
        <v>14</v>
      </c>
      <c r="I16" s="11" t="s">
        <v>10</v>
      </c>
      <c r="J16" s="129">
        <v>45548</v>
      </c>
      <c r="K16" s="94">
        <v>0.40625</v>
      </c>
      <c r="L16" s="94">
        <v>0.46875</v>
      </c>
      <c r="M16" s="88" t="s">
        <v>215</v>
      </c>
      <c r="N16" s="88"/>
      <c r="O16" s="29"/>
      <c r="P16" s="36" t="s">
        <v>25</v>
      </c>
      <c r="Q16" s="111" t="str">
        <f t="shared" si="0"/>
        <v>IMiBM4wszyscy455480,40625</v>
      </c>
      <c r="R16" s="2" t="str">
        <f t="shared" si="1"/>
        <v>455480,40625A5.201</v>
      </c>
    </row>
    <row r="17" spans="1:18" s="2" customFormat="1" ht="30" customHeight="1" x14ac:dyDescent="0.25">
      <c r="A17" s="11" t="s">
        <v>24</v>
      </c>
      <c r="B17" s="11" t="s">
        <v>5</v>
      </c>
      <c r="C17" s="12" t="s">
        <v>6</v>
      </c>
      <c r="D17" s="11">
        <v>4</v>
      </c>
      <c r="E17" s="15" t="s">
        <v>30</v>
      </c>
      <c r="F17" s="14" t="s">
        <v>34</v>
      </c>
      <c r="G17" s="9" t="str">
        <f>IFERROR(VLOOKUP(F17,[1]kadra!$A$3:$L$700,12,),"")</f>
        <v>prof. dr hab. inż. Ewa TULISZKA-SZNITKO</v>
      </c>
      <c r="H17" s="15" t="s">
        <v>14</v>
      </c>
      <c r="I17" s="11" t="s">
        <v>5</v>
      </c>
      <c r="J17" s="129">
        <v>45467</v>
      </c>
      <c r="K17" s="94">
        <v>0.40625</v>
      </c>
      <c r="L17" s="94">
        <v>0.46875</v>
      </c>
      <c r="M17" s="88" t="s">
        <v>230</v>
      </c>
      <c r="N17" s="88"/>
      <c r="O17" s="29"/>
      <c r="P17" s="36" t="s">
        <v>25</v>
      </c>
      <c r="Q17" s="111" t="str">
        <f t="shared" si="0"/>
        <v>IMiBM4wszyscy454670,40625</v>
      </c>
      <c r="R17" s="2" t="str">
        <f t="shared" si="1"/>
        <v>454670,40625A23.7</v>
      </c>
    </row>
    <row r="18" spans="1:18" s="2" customFormat="1" ht="30" customHeight="1" x14ac:dyDescent="0.25">
      <c r="A18" s="11" t="s">
        <v>24</v>
      </c>
      <c r="B18" s="11" t="s">
        <v>5</v>
      </c>
      <c r="C18" s="12" t="s">
        <v>6</v>
      </c>
      <c r="D18" s="11">
        <v>4</v>
      </c>
      <c r="E18" s="15" t="s">
        <v>30</v>
      </c>
      <c r="F18" s="14" t="s">
        <v>34</v>
      </c>
      <c r="G18" s="9" t="str">
        <f>IFERROR(VLOOKUP(F18,[1]kadra!$A$3:$L$700,12,),"")</f>
        <v>prof. dr hab. inż. Ewa TULISZKA-SZNITKO</v>
      </c>
      <c r="H18" s="15" t="s">
        <v>14</v>
      </c>
      <c r="I18" s="11" t="s">
        <v>10</v>
      </c>
      <c r="J18" s="129">
        <v>45551</v>
      </c>
      <c r="K18" s="94">
        <v>0.40625</v>
      </c>
      <c r="L18" s="94">
        <v>0.46875</v>
      </c>
      <c r="M18" s="88" t="s">
        <v>230</v>
      </c>
      <c r="N18" s="88"/>
      <c r="O18" s="29"/>
      <c r="P18" s="36" t="s">
        <v>25</v>
      </c>
      <c r="Q18" s="111" t="str">
        <f t="shared" si="0"/>
        <v>IMiBM4wszyscy455510,40625</v>
      </c>
      <c r="R18" s="2" t="str">
        <f t="shared" si="1"/>
        <v>455510,40625A23.7</v>
      </c>
    </row>
    <row r="19" spans="1:18" s="2" customFormat="1" ht="30" customHeight="1" x14ac:dyDescent="0.25">
      <c r="A19" s="11" t="s">
        <v>24</v>
      </c>
      <c r="B19" s="11" t="s">
        <v>5</v>
      </c>
      <c r="C19" s="12" t="s">
        <v>6</v>
      </c>
      <c r="D19" s="11">
        <v>4</v>
      </c>
      <c r="E19" s="15" t="s">
        <v>31</v>
      </c>
      <c r="F19" s="14" t="s">
        <v>35</v>
      </c>
      <c r="G19" s="9" t="str">
        <f>IFERROR(VLOOKUP(F19,[1]kadra!$A$3:$L$700,12,),"")</f>
        <v>dr hab. inż. Tomasz BARTKOWIAK</v>
      </c>
      <c r="H19" s="15" t="s">
        <v>14</v>
      </c>
      <c r="I19" s="11" t="s">
        <v>5</v>
      </c>
      <c r="J19" s="129">
        <v>45471</v>
      </c>
      <c r="K19" s="94">
        <v>0.40625</v>
      </c>
      <c r="L19" s="94">
        <v>0.46875</v>
      </c>
      <c r="M19" s="88" t="s">
        <v>230</v>
      </c>
      <c r="N19" s="88"/>
      <c r="O19" s="29"/>
      <c r="P19" s="36" t="s">
        <v>25</v>
      </c>
      <c r="Q19" s="111" t="str">
        <f t="shared" si="0"/>
        <v>IMiBM4wszyscy454710,40625</v>
      </c>
      <c r="R19" s="2" t="str">
        <f t="shared" si="1"/>
        <v>454710,40625A23.7</v>
      </c>
    </row>
    <row r="20" spans="1:18" s="2" customFormat="1" ht="30" customHeight="1" x14ac:dyDescent="0.25">
      <c r="A20" s="11" t="s">
        <v>24</v>
      </c>
      <c r="B20" s="11" t="s">
        <v>5</v>
      </c>
      <c r="C20" s="12" t="s">
        <v>6</v>
      </c>
      <c r="D20" s="11">
        <v>4</v>
      </c>
      <c r="E20" s="15" t="s">
        <v>31</v>
      </c>
      <c r="F20" s="14" t="s">
        <v>35</v>
      </c>
      <c r="G20" s="9" t="str">
        <f>IFERROR(VLOOKUP(F20,[1]kadra!$A$3:$L$700,12,),"")</f>
        <v>dr hab. inż. Tomasz BARTKOWIAK</v>
      </c>
      <c r="H20" s="15" t="s">
        <v>14</v>
      </c>
      <c r="I20" s="11" t="s">
        <v>10</v>
      </c>
      <c r="J20" s="129">
        <v>45555</v>
      </c>
      <c r="K20" s="94">
        <v>0.40625</v>
      </c>
      <c r="L20" s="94">
        <v>0.46875</v>
      </c>
      <c r="M20" s="88" t="s">
        <v>215</v>
      </c>
      <c r="N20" s="88"/>
      <c r="O20" s="29"/>
      <c r="P20" s="36" t="s">
        <v>25</v>
      </c>
      <c r="Q20" s="111" t="str">
        <f t="shared" si="0"/>
        <v>IMiBM4wszyscy455550,40625</v>
      </c>
      <c r="R20" s="2" t="str">
        <f t="shared" si="1"/>
        <v>455550,40625A5.201</v>
      </c>
    </row>
    <row r="21" spans="1:18" s="2" customFormat="1" ht="30" customHeight="1" x14ac:dyDescent="0.25">
      <c r="A21" s="11" t="s">
        <v>24</v>
      </c>
      <c r="B21" s="11" t="s">
        <v>5</v>
      </c>
      <c r="C21" s="12" t="s">
        <v>6</v>
      </c>
      <c r="D21" s="11">
        <v>4</v>
      </c>
      <c r="E21" s="15" t="s">
        <v>32</v>
      </c>
      <c r="F21" s="14" t="s">
        <v>146</v>
      </c>
      <c r="G21" s="9" t="str">
        <f>IFERROR(VLOOKUP(F21,[1]kadra!$A$3:$L$700,12,),"")</f>
        <v>dr inż. Radomir MAJCHROWSKI</v>
      </c>
      <c r="H21" s="15" t="s">
        <v>14</v>
      </c>
      <c r="I21" s="11" t="s">
        <v>5</v>
      </c>
      <c r="J21" s="129">
        <v>45470</v>
      </c>
      <c r="K21" s="94">
        <v>0.40625</v>
      </c>
      <c r="L21" s="94">
        <v>0.46875</v>
      </c>
      <c r="M21" s="88" t="s">
        <v>230</v>
      </c>
      <c r="N21" s="88"/>
      <c r="O21" s="29"/>
      <c r="P21" s="36" t="s">
        <v>25</v>
      </c>
      <c r="Q21" s="111" t="str">
        <f t="shared" si="0"/>
        <v>IMiBM4wszyscy454700,40625</v>
      </c>
      <c r="R21" s="2" t="str">
        <f t="shared" si="1"/>
        <v>454700,40625A23.7</v>
      </c>
    </row>
    <row r="22" spans="1:18" s="2" customFormat="1" ht="30" customHeight="1" thickBot="1" x14ac:dyDescent="0.3">
      <c r="A22" s="38" t="s">
        <v>24</v>
      </c>
      <c r="B22" s="38" t="s">
        <v>5</v>
      </c>
      <c r="C22" s="39" t="s">
        <v>6</v>
      </c>
      <c r="D22" s="38">
        <v>4</v>
      </c>
      <c r="E22" s="41" t="s">
        <v>32</v>
      </c>
      <c r="F22" s="42" t="s">
        <v>146</v>
      </c>
      <c r="G22" s="41" t="str">
        <f>IFERROR(VLOOKUP(F22,[1]kadra!$A$3:$L$700,12,),"")</f>
        <v>dr inż. Radomir MAJCHROWSKI</v>
      </c>
      <c r="H22" s="41" t="s">
        <v>14</v>
      </c>
      <c r="I22" s="38" t="s">
        <v>10</v>
      </c>
      <c r="J22" s="138">
        <v>45554</v>
      </c>
      <c r="K22" s="96">
        <v>0.40625</v>
      </c>
      <c r="L22" s="96">
        <v>0.46875</v>
      </c>
      <c r="M22" s="95" t="s">
        <v>215</v>
      </c>
      <c r="N22" s="95"/>
      <c r="O22" s="43"/>
      <c r="P22" s="40" t="s">
        <v>25</v>
      </c>
      <c r="Q22" s="111" t="str">
        <f t="shared" si="0"/>
        <v>IMiBM4wszyscy455540,40625</v>
      </c>
      <c r="R22" s="2" t="str">
        <f t="shared" si="1"/>
        <v>455540,40625A5.201</v>
      </c>
    </row>
    <row r="23" spans="1:18" s="2" customFormat="1" ht="30" customHeight="1" x14ac:dyDescent="0.25">
      <c r="A23" s="11" t="s">
        <v>24</v>
      </c>
      <c r="B23" s="11" t="s">
        <v>5</v>
      </c>
      <c r="C23" s="12" t="s">
        <v>6</v>
      </c>
      <c r="D23" s="11">
        <v>6</v>
      </c>
      <c r="E23" s="15" t="s">
        <v>38</v>
      </c>
      <c r="F23" s="14" t="s">
        <v>104</v>
      </c>
      <c r="G23" s="9" t="str">
        <f>IFERROR(VLOOKUP(F23,[1]kadra!$A$3:$L$700,12,),"")</f>
        <v>dr hab. inż. Andrzej GESSNER</v>
      </c>
      <c r="H23" s="15" t="s">
        <v>14</v>
      </c>
      <c r="I23" s="11" t="s">
        <v>5</v>
      </c>
      <c r="J23" s="123"/>
      <c r="K23" s="94"/>
      <c r="L23" s="94"/>
      <c r="M23" s="99"/>
      <c r="N23" s="88"/>
      <c r="O23" s="29"/>
      <c r="P23" s="36" t="s">
        <v>37</v>
      </c>
      <c r="Q23" s="111" t="str">
        <f t="shared" si="0"/>
        <v>IMiBM6wszyscy</v>
      </c>
      <c r="R23" s="2" t="str">
        <f t="shared" si="1"/>
        <v>brak daty</v>
      </c>
    </row>
    <row r="24" spans="1:18" ht="30" customHeight="1" x14ac:dyDescent="0.25">
      <c r="A24" s="11" t="s">
        <v>24</v>
      </c>
      <c r="B24" s="11" t="s">
        <v>5</v>
      </c>
      <c r="C24" s="12" t="s">
        <v>6</v>
      </c>
      <c r="D24" s="11">
        <v>6</v>
      </c>
      <c r="E24" s="15" t="s">
        <v>38</v>
      </c>
      <c r="F24" s="14" t="s">
        <v>104</v>
      </c>
      <c r="G24" s="9" t="str">
        <f>IFERROR(VLOOKUP(F24,[1]kadra!$A$3:$L$700,12,),"")</f>
        <v>dr hab. inż. Andrzej GESSNER</v>
      </c>
      <c r="H24" s="15" t="s">
        <v>14</v>
      </c>
      <c r="I24" s="11" t="s">
        <v>10</v>
      </c>
      <c r="J24" s="123"/>
      <c r="K24" s="94"/>
      <c r="L24" s="94"/>
      <c r="M24" s="88"/>
      <c r="N24" s="88"/>
      <c r="O24" s="29"/>
      <c r="P24" s="36" t="s">
        <v>37</v>
      </c>
      <c r="Q24" s="111" t="str">
        <f t="shared" si="0"/>
        <v>IMiBM6wszyscy</v>
      </c>
      <c r="R24" s="2" t="str">
        <f t="shared" si="1"/>
        <v>brak daty</v>
      </c>
    </row>
    <row r="25" spans="1:18" ht="30" customHeight="1" x14ac:dyDescent="0.25">
      <c r="A25" s="11" t="s">
        <v>24</v>
      </c>
      <c r="B25" s="11" t="s">
        <v>5</v>
      </c>
      <c r="C25" s="12" t="s">
        <v>6</v>
      </c>
      <c r="D25" s="11">
        <v>6</v>
      </c>
      <c r="E25" s="15" t="s">
        <v>39</v>
      </c>
      <c r="F25" s="14" t="s">
        <v>66</v>
      </c>
      <c r="G25" s="9" t="str">
        <f>IFERROR(VLOOKUP(F25,[1]kadra!$A$3:$L$700,12,),"")</f>
        <v>dr inż. Dariusz SĘDZIAK</v>
      </c>
      <c r="H25" s="15" t="s">
        <v>14</v>
      </c>
      <c r="I25" s="11" t="s">
        <v>5</v>
      </c>
      <c r="J25" s="123"/>
      <c r="K25" s="94"/>
      <c r="L25" s="94"/>
      <c r="M25" s="88"/>
      <c r="N25" s="88"/>
      <c r="O25" s="29"/>
      <c r="P25" s="36" t="s">
        <v>37</v>
      </c>
      <c r="Q25" s="111" t="str">
        <f t="shared" si="0"/>
        <v>IMiBM6wszyscy</v>
      </c>
      <c r="R25" s="2" t="str">
        <f t="shared" si="1"/>
        <v>brak daty</v>
      </c>
    </row>
    <row r="26" spans="1:18" ht="30" customHeight="1" thickBot="1" x14ac:dyDescent="0.3">
      <c r="A26" s="38" t="s">
        <v>24</v>
      </c>
      <c r="B26" s="38" t="s">
        <v>5</v>
      </c>
      <c r="C26" s="39" t="s">
        <v>6</v>
      </c>
      <c r="D26" s="38">
        <v>6</v>
      </c>
      <c r="E26" s="41" t="s">
        <v>39</v>
      </c>
      <c r="F26" s="42" t="s">
        <v>66</v>
      </c>
      <c r="G26" s="41" t="str">
        <f>IFERROR(VLOOKUP(F26,[1]kadra!$A$3:$L$700,12,),"")</f>
        <v>dr inż. Dariusz SĘDZIAK</v>
      </c>
      <c r="H26" s="41" t="s">
        <v>14</v>
      </c>
      <c r="I26" s="38" t="s">
        <v>10</v>
      </c>
      <c r="J26" s="137"/>
      <c r="K26" s="96"/>
      <c r="L26" s="96"/>
      <c r="M26" s="95"/>
      <c r="N26" s="95"/>
      <c r="O26" s="43"/>
      <c r="P26" s="40" t="s">
        <v>37</v>
      </c>
      <c r="Q26" s="111" t="str">
        <f t="shared" si="0"/>
        <v>IMiBM6wszyscy</v>
      </c>
      <c r="R26" s="2" t="str">
        <f t="shared" si="1"/>
        <v>brak daty</v>
      </c>
    </row>
    <row r="27" spans="1:18" ht="30" customHeight="1" x14ac:dyDescent="0.25">
      <c r="A27" s="149" t="s">
        <v>24</v>
      </c>
      <c r="B27" s="149" t="s">
        <v>10</v>
      </c>
      <c r="C27" s="150" t="s">
        <v>6</v>
      </c>
      <c r="D27" s="149">
        <v>1</v>
      </c>
      <c r="E27" s="151" t="s">
        <v>198</v>
      </c>
      <c r="F27" s="152" t="s">
        <v>33</v>
      </c>
      <c r="G27" s="151" t="str">
        <f>IFERROR(VLOOKUP(F27,[1]kadra!$A$3:$L$700,12,),"")</f>
        <v>dr hab. inż. Piotr PACZOS, prof. PP</v>
      </c>
      <c r="H27" s="151" t="s">
        <v>14</v>
      </c>
      <c r="I27" s="149" t="s">
        <v>5</v>
      </c>
      <c r="J27" s="153">
        <v>45448</v>
      </c>
      <c r="K27" s="154">
        <v>0.48958333333333331</v>
      </c>
      <c r="L27" s="154">
        <v>0.625</v>
      </c>
      <c r="M27" s="155" t="s">
        <v>227</v>
      </c>
      <c r="N27" s="155"/>
      <c r="O27" s="156"/>
      <c r="P27" s="157" t="s">
        <v>42</v>
      </c>
      <c r="Q27" s="111" t="str">
        <f t="shared" si="0"/>
        <v>IIMiBM1wszyscy454480,489583333333333</v>
      </c>
      <c r="R27" s="2" t="str">
        <f t="shared" si="1"/>
        <v>454480,489583333333333A5.301</v>
      </c>
    </row>
    <row r="28" spans="1:18" ht="30" customHeight="1" x14ac:dyDescent="0.25">
      <c r="A28" s="11" t="s">
        <v>24</v>
      </c>
      <c r="B28" s="11" t="s">
        <v>10</v>
      </c>
      <c r="C28" s="12" t="s">
        <v>6</v>
      </c>
      <c r="D28" s="11">
        <v>1</v>
      </c>
      <c r="E28" s="15" t="s">
        <v>198</v>
      </c>
      <c r="F28" s="14" t="s">
        <v>33</v>
      </c>
      <c r="G28" s="9" t="str">
        <f>IFERROR(VLOOKUP(F28,[1]kadra!$A$3:$L$700,12,),"")</f>
        <v>dr hab. inż. Piotr PACZOS, prof. PP</v>
      </c>
      <c r="H28" s="15" t="s">
        <v>14</v>
      </c>
      <c r="I28" s="11" t="s">
        <v>10</v>
      </c>
      <c r="J28" s="123">
        <v>45546</v>
      </c>
      <c r="K28" s="94">
        <v>0.5625</v>
      </c>
      <c r="L28" s="94">
        <v>0.69444444444444442</v>
      </c>
      <c r="M28" s="88" t="s">
        <v>215</v>
      </c>
      <c r="N28" s="88"/>
      <c r="O28" s="29"/>
      <c r="P28" s="36" t="s">
        <v>42</v>
      </c>
      <c r="Q28" s="111" t="str">
        <f t="shared" si="0"/>
        <v>IIMiBM1wszyscy455460,5625</v>
      </c>
      <c r="R28" s="2" t="str">
        <f t="shared" si="1"/>
        <v>455460,5625A5.201</v>
      </c>
    </row>
    <row r="29" spans="1:18" ht="30" customHeight="1" x14ac:dyDescent="0.25">
      <c r="A29" s="11" t="s">
        <v>24</v>
      </c>
      <c r="B29" s="11" t="s">
        <v>10</v>
      </c>
      <c r="C29" s="12" t="s">
        <v>6</v>
      </c>
      <c r="D29" s="11">
        <v>1</v>
      </c>
      <c r="E29" s="15" t="s">
        <v>199</v>
      </c>
      <c r="F29" s="14" t="s">
        <v>138</v>
      </c>
      <c r="G29" s="9" t="str">
        <f>IFERROR(VLOOKUP(F29,[1]kadra!$A$3:$L$700,12,),"")</f>
        <v>dr inż. Paweł SZYMAŃSKI</v>
      </c>
      <c r="H29" s="15" t="s">
        <v>14</v>
      </c>
      <c r="I29" s="11" t="s">
        <v>5</v>
      </c>
      <c r="J29" s="123"/>
      <c r="K29" s="94"/>
      <c r="L29" s="94"/>
      <c r="M29" s="88"/>
      <c r="N29" s="88"/>
      <c r="O29" s="29"/>
      <c r="P29" s="36" t="s">
        <v>42</v>
      </c>
      <c r="Q29" s="111" t="str">
        <f t="shared" si="0"/>
        <v>IIMiBM1wszyscy</v>
      </c>
      <c r="R29" s="2" t="str">
        <f t="shared" si="1"/>
        <v>brak daty</v>
      </c>
    </row>
    <row r="30" spans="1:18" ht="30" customHeight="1" thickBot="1" x14ac:dyDescent="0.3">
      <c r="A30" s="38" t="s">
        <v>24</v>
      </c>
      <c r="B30" s="38" t="s">
        <v>10</v>
      </c>
      <c r="C30" s="39" t="s">
        <v>6</v>
      </c>
      <c r="D30" s="38">
        <v>1</v>
      </c>
      <c r="E30" s="41" t="s">
        <v>199</v>
      </c>
      <c r="F30" s="42" t="s">
        <v>138</v>
      </c>
      <c r="G30" s="158" t="str">
        <f>IFERROR(VLOOKUP(F30,[1]kadra!$A$3:$L$700,12,),"")</f>
        <v>dr inż. Paweł SZYMAŃSKI</v>
      </c>
      <c r="H30" s="41" t="s">
        <v>14</v>
      </c>
      <c r="I30" s="38" t="s">
        <v>10</v>
      </c>
      <c r="J30" s="137"/>
      <c r="K30" s="96"/>
      <c r="L30" s="96"/>
      <c r="M30" s="95"/>
      <c r="N30" s="95"/>
      <c r="O30" s="43"/>
      <c r="P30" s="40" t="s">
        <v>42</v>
      </c>
      <c r="Q30" s="111" t="str">
        <f t="shared" si="0"/>
        <v>IIMiBM1wszyscy</v>
      </c>
      <c r="R30" s="2" t="str">
        <f t="shared" si="1"/>
        <v>brak daty</v>
      </c>
    </row>
    <row r="31" spans="1:18" ht="30" customHeight="1" x14ac:dyDescent="0.25">
      <c r="A31" s="5" t="s">
        <v>24</v>
      </c>
      <c r="B31" s="5" t="s">
        <v>10</v>
      </c>
      <c r="C31" s="6" t="s">
        <v>6</v>
      </c>
      <c r="D31" s="5">
        <v>3</v>
      </c>
      <c r="E31" s="9" t="s">
        <v>46</v>
      </c>
      <c r="F31" s="8" t="s">
        <v>48</v>
      </c>
      <c r="G31" s="9" t="str">
        <f>IFERROR(VLOOKUP(F31,[1]kadra!$A$3:$L$700,12,),"")</f>
        <v>dr inż. Marcin PELIC</v>
      </c>
      <c r="H31" s="9" t="s">
        <v>41</v>
      </c>
      <c r="I31" s="5" t="s">
        <v>5</v>
      </c>
      <c r="J31" s="97"/>
      <c r="K31" s="98"/>
      <c r="L31" s="98"/>
      <c r="M31" s="97"/>
      <c r="N31" s="97"/>
      <c r="O31" s="28"/>
      <c r="P31" s="35" t="s">
        <v>50</v>
      </c>
      <c r="Q31" s="111" t="str">
        <f t="shared" si="0"/>
        <v>IIMiBM3KMU</v>
      </c>
      <c r="R31" s="2" t="str">
        <f t="shared" si="1"/>
        <v>brak daty</v>
      </c>
    </row>
    <row r="32" spans="1:18" ht="30" customHeight="1" x14ac:dyDescent="0.25">
      <c r="A32" s="11" t="s">
        <v>24</v>
      </c>
      <c r="B32" s="11" t="s">
        <v>10</v>
      </c>
      <c r="C32" s="12" t="s">
        <v>6</v>
      </c>
      <c r="D32" s="11">
        <v>3</v>
      </c>
      <c r="E32" s="15" t="s">
        <v>46</v>
      </c>
      <c r="F32" s="14" t="s">
        <v>48</v>
      </c>
      <c r="G32" s="9" t="str">
        <f>IFERROR(VLOOKUP(F32,[1]kadra!$A$3:$L$700,12,),"")</f>
        <v>dr inż. Marcin PELIC</v>
      </c>
      <c r="H32" s="15" t="s">
        <v>41</v>
      </c>
      <c r="I32" s="11" t="s">
        <v>10</v>
      </c>
      <c r="J32" s="88"/>
      <c r="K32" s="94"/>
      <c r="L32" s="94"/>
      <c r="M32" s="88"/>
      <c r="N32" s="88"/>
      <c r="O32" s="29"/>
      <c r="P32" s="36" t="s">
        <v>50</v>
      </c>
      <c r="Q32" s="111" t="str">
        <f t="shared" si="0"/>
        <v>IIMiBM3KMU</v>
      </c>
      <c r="R32" s="2" t="str">
        <f t="shared" si="1"/>
        <v>brak daty</v>
      </c>
    </row>
    <row r="33" spans="1:18" ht="30" customHeight="1" x14ac:dyDescent="0.25">
      <c r="A33" s="11" t="s">
        <v>24</v>
      </c>
      <c r="B33" s="11" t="s">
        <v>10</v>
      </c>
      <c r="C33" s="12" t="s">
        <v>6</v>
      </c>
      <c r="D33" s="11">
        <v>3</v>
      </c>
      <c r="E33" s="15" t="s">
        <v>47</v>
      </c>
      <c r="F33" s="14" t="s">
        <v>49</v>
      </c>
      <c r="G33" s="9" t="str">
        <f>IFERROR(VLOOKUP(F33,[1]kadra!$A$3:$L$700,12,),"")</f>
        <v>dr hab. inż. Olaf CISZAK, prof. PP</v>
      </c>
      <c r="H33" s="15" t="s">
        <v>41</v>
      </c>
      <c r="I33" s="11" t="s">
        <v>5</v>
      </c>
      <c r="J33" s="123">
        <v>45405</v>
      </c>
      <c r="K33" s="94">
        <v>0.33333333333333331</v>
      </c>
      <c r="L33" s="94">
        <v>0.39583333333333331</v>
      </c>
      <c r="M33" s="88" t="s">
        <v>196</v>
      </c>
      <c r="N33" s="88"/>
      <c r="O33" s="29"/>
      <c r="P33" s="36" t="s">
        <v>50</v>
      </c>
      <c r="Q33" s="111" t="str">
        <f t="shared" si="0"/>
        <v>IIMiBM3KMU454050,333333333333333</v>
      </c>
      <c r="R33" s="2" t="str">
        <f t="shared" si="1"/>
        <v>454050,333333333333333A23.2</v>
      </c>
    </row>
    <row r="34" spans="1:18" ht="30" customHeight="1" x14ac:dyDescent="0.25">
      <c r="A34" s="11" t="s">
        <v>24</v>
      </c>
      <c r="B34" s="11" t="s">
        <v>10</v>
      </c>
      <c r="C34" s="12" t="s">
        <v>6</v>
      </c>
      <c r="D34" s="11">
        <v>3</v>
      </c>
      <c r="E34" s="15" t="s">
        <v>47</v>
      </c>
      <c r="F34" s="14" t="s">
        <v>49</v>
      </c>
      <c r="G34" s="9" t="str">
        <f>IFERROR(VLOOKUP(F34,[1]kadra!$A$3:$L$700,12,),"")</f>
        <v>dr hab. inż. Olaf CISZAK, prof. PP</v>
      </c>
      <c r="H34" s="15" t="s">
        <v>41</v>
      </c>
      <c r="I34" s="11" t="s">
        <v>10</v>
      </c>
      <c r="J34" s="123"/>
      <c r="K34" s="94"/>
      <c r="L34" s="94"/>
      <c r="M34" s="88"/>
      <c r="N34" s="88"/>
      <c r="O34" s="29"/>
      <c r="P34" s="36" t="s">
        <v>50</v>
      </c>
      <c r="Q34" s="111" t="str">
        <f t="shared" si="0"/>
        <v>IIMiBM3KMU</v>
      </c>
      <c r="R34" s="2" t="str">
        <f t="shared" si="1"/>
        <v>brak daty</v>
      </c>
    </row>
    <row r="35" spans="1:18" ht="30" customHeight="1" x14ac:dyDescent="0.25">
      <c r="A35" s="11" t="s">
        <v>24</v>
      </c>
      <c r="B35" s="11" t="s">
        <v>10</v>
      </c>
      <c r="C35" s="12" t="s">
        <v>6</v>
      </c>
      <c r="D35" s="11">
        <v>3</v>
      </c>
      <c r="E35" s="15" t="s">
        <v>154</v>
      </c>
      <c r="F35" s="14" t="s">
        <v>194</v>
      </c>
      <c r="G35" s="9" t="str">
        <f>IFERROR(VLOOKUP(F35,[1]kadra!$A$3:$L$700,12,),"")</f>
        <v>dr inż. Krzysztof KOTECKI</v>
      </c>
      <c r="H35" s="15" t="s">
        <v>156</v>
      </c>
      <c r="I35" s="11" t="s">
        <v>5</v>
      </c>
      <c r="J35" s="123">
        <v>45461</v>
      </c>
      <c r="K35" s="94">
        <v>0.40625</v>
      </c>
      <c r="L35" s="94">
        <v>0.55208333333333337</v>
      </c>
      <c r="M35" s="88" t="s">
        <v>233</v>
      </c>
      <c r="N35" s="88"/>
      <c r="O35" s="29"/>
      <c r="P35" s="36" t="s">
        <v>50</v>
      </c>
      <c r="R35" s="2"/>
    </row>
    <row r="36" spans="1:18" ht="30" customHeight="1" x14ac:dyDescent="0.25">
      <c r="A36" s="11" t="s">
        <v>24</v>
      </c>
      <c r="B36" s="11" t="s">
        <v>10</v>
      </c>
      <c r="C36" s="12" t="s">
        <v>6</v>
      </c>
      <c r="D36" s="11">
        <v>3</v>
      </c>
      <c r="E36" s="15" t="s">
        <v>154</v>
      </c>
      <c r="F36" s="14" t="s">
        <v>194</v>
      </c>
      <c r="G36" s="9" t="str">
        <f>IFERROR(VLOOKUP(F36,[1]kadra!$A$3:$L$700,12,),"")</f>
        <v>dr inż. Krzysztof KOTECKI</v>
      </c>
      <c r="H36" s="15" t="s">
        <v>156</v>
      </c>
      <c r="I36" s="11" t="s">
        <v>10</v>
      </c>
      <c r="J36" s="88"/>
      <c r="K36" s="94"/>
      <c r="L36" s="94"/>
      <c r="M36" s="88"/>
      <c r="N36" s="88"/>
      <c r="O36" s="29"/>
      <c r="P36" s="36" t="s">
        <v>50</v>
      </c>
      <c r="R36" s="2"/>
    </row>
    <row r="37" spans="1:18" ht="30" customHeight="1" x14ac:dyDescent="0.25">
      <c r="A37" s="11" t="s">
        <v>24</v>
      </c>
      <c r="B37" s="11" t="s">
        <v>10</v>
      </c>
      <c r="C37" s="12" t="s">
        <v>6</v>
      </c>
      <c r="D37" s="11">
        <v>3</v>
      </c>
      <c r="E37" s="15" t="s">
        <v>155</v>
      </c>
      <c r="F37" s="14" t="s">
        <v>157</v>
      </c>
      <c r="G37" s="9" t="str">
        <f>IFERROR(VLOOKUP(F37,[1]kadra!$A$3:$L$700,12,),"")</f>
        <v>dr inż. Michał RYCHLIK</v>
      </c>
      <c r="H37" s="15" t="s">
        <v>156</v>
      </c>
      <c r="I37" s="11" t="s">
        <v>5</v>
      </c>
      <c r="J37" s="88"/>
      <c r="K37" s="94"/>
      <c r="L37" s="94"/>
      <c r="M37" s="88"/>
      <c r="N37" s="88"/>
      <c r="O37" s="29"/>
      <c r="P37" s="36" t="s">
        <v>50</v>
      </c>
      <c r="R37" s="2"/>
    </row>
    <row r="38" spans="1:18" ht="30" customHeight="1" thickBot="1" x14ac:dyDescent="0.3">
      <c r="A38" s="66" t="s">
        <v>24</v>
      </c>
      <c r="B38" s="66" t="s">
        <v>10</v>
      </c>
      <c r="C38" s="67" t="s">
        <v>6</v>
      </c>
      <c r="D38" s="66">
        <v>3</v>
      </c>
      <c r="E38" s="69" t="s">
        <v>155</v>
      </c>
      <c r="F38" s="70" t="s">
        <v>157</v>
      </c>
      <c r="G38" s="41" t="str">
        <f>IFERROR(VLOOKUP(F38,[1]kadra!$A$3:$L$700,12,),"")</f>
        <v>dr inż. Michał RYCHLIK</v>
      </c>
      <c r="H38" s="69" t="s">
        <v>156</v>
      </c>
      <c r="I38" s="66" t="s">
        <v>10</v>
      </c>
      <c r="J38" s="101"/>
      <c r="K38" s="102"/>
      <c r="L38" s="102"/>
      <c r="M38" s="101"/>
      <c r="N38" s="101"/>
      <c r="O38" s="72"/>
      <c r="P38" s="68" t="s">
        <v>50</v>
      </c>
      <c r="R38" s="2"/>
    </row>
    <row r="39" spans="1:18" ht="30" customHeight="1" x14ac:dyDescent="0.25">
      <c r="A39" s="5" t="s">
        <v>24</v>
      </c>
      <c r="B39" s="5" t="s">
        <v>5</v>
      </c>
      <c r="C39" s="44" t="s">
        <v>54</v>
      </c>
      <c r="D39" s="5">
        <v>2</v>
      </c>
      <c r="E39" s="9" t="s">
        <v>9</v>
      </c>
      <c r="F39" s="8" t="s">
        <v>53</v>
      </c>
      <c r="G39" s="9" t="str">
        <f>IFERROR(VLOOKUP(F39,[1]kadra!$A$3:$L$700,12,),"")</f>
        <v>dr Leszek WITTENBECK</v>
      </c>
      <c r="H39" s="9" t="s">
        <v>14</v>
      </c>
      <c r="I39" s="5" t="s">
        <v>5</v>
      </c>
      <c r="J39" s="100">
        <v>45418</v>
      </c>
      <c r="K39" s="98">
        <v>0.33333333333333331</v>
      </c>
      <c r="L39" s="98">
        <v>0.39583333333333331</v>
      </c>
      <c r="M39" s="97" t="s">
        <v>230</v>
      </c>
      <c r="N39" s="97"/>
      <c r="O39" s="28"/>
      <c r="P39" s="35" t="s">
        <v>55</v>
      </c>
      <c r="Q39" s="111" t="str">
        <f t="shared" ref="Q39:Q68" si="2">CONCATENATE(B39,C39,D39,H39,J39,K39)</f>
        <v>IMCH2wszyscy454180,333333333333333</v>
      </c>
      <c r="R39" s="2" t="str">
        <f t="shared" si="1"/>
        <v>454180,333333333333333A23.7</v>
      </c>
    </row>
    <row r="40" spans="1:18" ht="30" customHeight="1" x14ac:dyDescent="0.25">
      <c r="A40" s="11" t="s">
        <v>24</v>
      </c>
      <c r="B40" s="11" t="s">
        <v>5</v>
      </c>
      <c r="C40" s="19" t="s">
        <v>54</v>
      </c>
      <c r="D40" s="11">
        <v>2</v>
      </c>
      <c r="E40" s="15" t="s">
        <v>9</v>
      </c>
      <c r="F40" s="14" t="s">
        <v>53</v>
      </c>
      <c r="G40" s="9" t="str">
        <f>IFERROR(VLOOKUP(F40,[1]kadra!$A$3:$L$700,12,),"")</f>
        <v>dr Leszek WITTENBECK</v>
      </c>
      <c r="H40" s="15" t="s">
        <v>14</v>
      </c>
      <c r="I40" s="11" t="s">
        <v>10</v>
      </c>
      <c r="J40" s="123">
        <v>45432</v>
      </c>
      <c r="K40" s="94">
        <v>0.40625</v>
      </c>
      <c r="L40" s="94">
        <v>0.46875</v>
      </c>
      <c r="M40" s="88" t="s">
        <v>230</v>
      </c>
      <c r="N40" s="88"/>
      <c r="O40" s="29"/>
      <c r="P40" s="36" t="s">
        <v>55</v>
      </c>
      <c r="Q40" s="111" t="str">
        <f t="shared" si="2"/>
        <v>IMCH2wszyscy454320,40625</v>
      </c>
      <c r="R40" s="2" t="str">
        <f t="shared" si="1"/>
        <v>454320,40625A23.7</v>
      </c>
    </row>
    <row r="41" spans="1:18" ht="30" customHeight="1" x14ac:dyDescent="0.25">
      <c r="A41" s="11" t="s">
        <v>24</v>
      </c>
      <c r="B41" s="11" t="s">
        <v>5</v>
      </c>
      <c r="C41" s="19" t="s">
        <v>54</v>
      </c>
      <c r="D41" s="11">
        <v>2</v>
      </c>
      <c r="E41" s="15" t="s">
        <v>51</v>
      </c>
      <c r="F41" s="14" t="s">
        <v>136</v>
      </c>
      <c r="G41" s="9" t="str">
        <f>IFERROR(VLOOKUP(F41,[1]kadra!$A$3:$L$700,12,),"")</f>
        <v>dr inż. Kamil KOWALSKI</v>
      </c>
      <c r="H41" s="15" t="s">
        <v>14</v>
      </c>
      <c r="I41" s="11" t="s">
        <v>5</v>
      </c>
      <c r="J41" s="88"/>
      <c r="K41" s="94"/>
      <c r="L41" s="94"/>
      <c r="M41" s="88"/>
      <c r="N41" s="88"/>
      <c r="O41" s="29"/>
      <c r="P41" s="36" t="s">
        <v>55</v>
      </c>
      <c r="Q41" s="111" t="str">
        <f t="shared" si="2"/>
        <v>IMCH2wszyscy</v>
      </c>
      <c r="R41" s="2" t="str">
        <f t="shared" si="1"/>
        <v>brak daty</v>
      </c>
    </row>
    <row r="42" spans="1:18" ht="30" customHeight="1" x14ac:dyDescent="0.25">
      <c r="A42" s="11" t="s">
        <v>24</v>
      </c>
      <c r="B42" s="11" t="s">
        <v>5</v>
      </c>
      <c r="C42" s="19" t="s">
        <v>54</v>
      </c>
      <c r="D42" s="11">
        <v>2</v>
      </c>
      <c r="E42" s="15" t="s">
        <v>51</v>
      </c>
      <c r="F42" s="14" t="s">
        <v>136</v>
      </c>
      <c r="G42" s="9" t="str">
        <f>IFERROR(VLOOKUP(F42,[1]kadra!$A$3:$L$700,12,),"")</f>
        <v>dr inż. Kamil KOWALSKI</v>
      </c>
      <c r="H42" s="15" t="s">
        <v>14</v>
      </c>
      <c r="I42" s="11" t="s">
        <v>10</v>
      </c>
      <c r="J42" s="88"/>
      <c r="K42" s="94"/>
      <c r="L42" s="94"/>
      <c r="M42" s="88"/>
      <c r="N42" s="88"/>
      <c r="O42" s="29"/>
      <c r="P42" s="36" t="s">
        <v>55</v>
      </c>
      <c r="Q42" s="111" t="str">
        <f t="shared" si="2"/>
        <v>IMCH2wszyscy</v>
      </c>
      <c r="R42" s="2" t="str">
        <f t="shared" si="1"/>
        <v>brak daty</v>
      </c>
    </row>
    <row r="43" spans="1:18" ht="30" customHeight="1" x14ac:dyDescent="0.25">
      <c r="A43" s="11" t="s">
        <v>24</v>
      </c>
      <c r="B43" s="11" t="s">
        <v>5</v>
      </c>
      <c r="C43" s="19" t="s">
        <v>54</v>
      </c>
      <c r="D43" s="11">
        <v>2</v>
      </c>
      <c r="E43" s="15" t="s">
        <v>18</v>
      </c>
      <c r="F43" s="14" t="s">
        <v>165</v>
      </c>
      <c r="G43" s="9" t="str">
        <f>IFERROR(VLOOKUP(F43,[1]kadra!$A$3:$L$700,12,),"")</f>
        <v>dr hab. inż. Anita UŚCIŁOWSKA</v>
      </c>
      <c r="H43" s="15" t="s">
        <v>14</v>
      </c>
      <c r="I43" s="11" t="s">
        <v>5</v>
      </c>
      <c r="J43" s="123">
        <v>45462</v>
      </c>
      <c r="K43" s="94">
        <v>0.48958333333333331</v>
      </c>
      <c r="L43" s="94">
        <v>0.55208333333333337</v>
      </c>
      <c r="M43" s="88" t="s">
        <v>196</v>
      </c>
      <c r="N43" s="88"/>
      <c r="O43" s="29"/>
      <c r="P43" s="36" t="s">
        <v>55</v>
      </c>
      <c r="Q43" s="111" t="str">
        <f t="shared" si="2"/>
        <v>IMCH2wszyscy454620,489583333333333</v>
      </c>
      <c r="R43" s="2" t="str">
        <f t="shared" si="1"/>
        <v>454620,489583333333333A23.2</v>
      </c>
    </row>
    <row r="44" spans="1:18" ht="30" customHeight="1" x14ac:dyDescent="0.25">
      <c r="A44" s="11" t="s">
        <v>24</v>
      </c>
      <c r="B44" s="11" t="s">
        <v>5</v>
      </c>
      <c r="C44" s="19" t="s">
        <v>54</v>
      </c>
      <c r="D44" s="11">
        <v>2</v>
      </c>
      <c r="E44" s="15" t="s">
        <v>18</v>
      </c>
      <c r="F44" s="14" t="s">
        <v>165</v>
      </c>
      <c r="G44" s="9" t="str">
        <f>IFERROR(VLOOKUP(F44,[1]kadra!$A$3:$L$700,12,),"")</f>
        <v>dr hab. inż. Anita UŚCIŁOWSKA</v>
      </c>
      <c r="H44" s="15" t="s">
        <v>14</v>
      </c>
      <c r="I44" s="11" t="s">
        <v>10</v>
      </c>
      <c r="J44" s="123">
        <v>45546</v>
      </c>
      <c r="K44" s="94">
        <v>0.40625</v>
      </c>
      <c r="L44" s="94">
        <v>0.46875</v>
      </c>
      <c r="M44" s="88" t="s">
        <v>230</v>
      </c>
      <c r="N44" s="88"/>
      <c r="O44" s="29"/>
      <c r="P44" s="36" t="s">
        <v>55</v>
      </c>
      <c r="Q44" s="111" t="str">
        <f t="shared" si="2"/>
        <v>IMCH2wszyscy455460,40625</v>
      </c>
      <c r="R44" s="2" t="str">
        <f t="shared" si="1"/>
        <v>455460,40625A23.7</v>
      </c>
    </row>
    <row r="45" spans="1:18" ht="30" customHeight="1" x14ac:dyDescent="0.25">
      <c r="A45" s="11" t="s">
        <v>24</v>
      </c>
      <c r="B45" s="11" t="s">
        <v>5</v>
      </c>
      <c r="C45" s="19" t="s">
        <v>54</v>
      </c>
      <c r="D45" s="11">
        <v>2</v>
      </c>
      <c r="E45" s="15" t="s">
        <v>52</v>
      </c>
      <c r="F45" s="14" t="s">
        <v>184</v>
      </c>
      <c r="G45" s="9" t="str">
        <f>IFERROR(VLOOKUP(F45,[1]kadra!$A$3:$L$700,12,),"")</f>
        <v>dr hab. inż. Danuta MATYKIEWICZ, prof. PP</v>
      </c>
      <c r="H45" s="15" t="s">
        <v>14</v>
      </c>
      <c r="I45" s="11" t="s">
        <v>5</v>
      </c>
      <c r="J45" s="123">
        <v>45460</v>
      </c>
      <c r="K45" s="94">
        <v>0.40625</v>
      </c>
      <c r="L45" s="94">
        <v>0.46875</v>
      </c>
      <c r="M45" s="88" t="s">
        <v>233</v>
      </c>
      <c r="N45" s="88"/>
      <c r="O45" s="29"/>
      <c r="P45" s="36" t="s">
        <v>55</v>
      </c>
      <c r="Q45" s="111" t="str">
        <f t="shared" si="2"/>
        <v>IMCH2wszyscy454600,40625</v>
      </c>
      <c r="R45" s="2" t="str">
        <f t="shared" si="1"/>
        <v>454600,40625A5.202</v>
      </c>
    </row>
    <row r="46" spans="1:18" ht="30" customHeight="1" thickBot="1" x14ac:dyDescent="0.3">
      <c r="A46" s="48" t="s">
        <v>24</v>
      </c>
      <c r="B46" s="48" t="s">
        <v>5</v>
      </c>
      <c r="C46" s="49" t="s">
        <v>54</v>
      </c>
      <c r="D46" s="48">
        <v>2</v>
      </c>
      <c r="E46" s="51" t="s">
        <v>52</v>
      </c>
      <c r="F46" s="52" t="s">
        <v>184</v>
      </c>
      <c r="G46" s="51" t="str">
        <f>IFERROR(VLOOKUP(F46,[1]kadra!$A$3:$L$700,12,),"")</f>
        <v>dr hab. inż. Danuta MATYKIEWICZ, prof. PP</v>
      </c>
      <c r="H46" s="51" t="s">
        <v>14</v>
      </c>
      <c r="I46" s="48" t="s">
        <v>10</v>
      </c>
      <c r="J46" s="133"/>
      <c r="K46" s="104"/>
      <c r="L46" s="104"/>
      <c r="M46" s="103"/>
      <c r="N46" s="103"/>
      <c r="O46" s="53"/>
      <c r="P46" s="50" t="s">
        <v>55</v>
      </c>
      <c r="Q46" s="111" t="str">
        <f t="shared" si="2"/>
        <v>IMCH2wszyscy</v>
      </c>
      <c r="R46" s="2" t="str">
        <f t="shared" si="1"/>
        <v>brak daty</v>
      </c>
    </row>
    <row r="47" spans="1:18" ht="30" customHeight="1" x14ac:dyDescent="0.25">
      <c r="A47" s="5" t="s">
        <v>24</v>
      </c>
      <c r="B47" s="5" t="s">
        <v>5</v>
      </c>
      <c r="C47" s="44" t="s">
        <v>54</v>
      </c>
      <c r="D47" s="5">
        <v>4</v>
      </c>
      <c r="E47" s="9" t="s">
        <v>27</v>
      </c>
      <c r="F47" s="8"/>
      <c r="G47" s="9" t="str">
        <f>IFERROR(VLOOKUP(F47,[1]kadra!$A$3:$L$700,12,),"")</f>
        <v/>
      </c>
      <c r="H47" s="9" t="s">
        <v>14</v>
      </c>
      <c r="I47" s="5" t="s">
        <v>5</v>
      </c>
      <c r="J47" s="144"/>
      <c r="K47" s="47"/>
      <c r="L47" s="47"/>
      <c r="M47" s="9"/>
      <c r="N47" s="9" t="s">
        <v>201</v>
      </c>
      <c r="O47" s="28"/>
      <c r="P47" s="35" t="s">
        <v>58</v>
      </c>
      <c r="Q47" s="111" t="str">
        <f t="shared" si="2"/>
        <v>IMCH4wszyscy</v>
      </c>
      <c r="R47" s="2" t="str">
        <f t="shared" si="1"/>
        <v>brak daty</v>
      </c>
    </row>
    <row r="48" spans="1:18" ht="30" customHeight="1" x14ac:dyDescent="0.25">
      <c r="A48" s="11" t="s">
        <v>24</v>
      </c>
      <c r="B48" s="11" t="s">
        <v>5</v>
      </c>
      <c r="C48" s="19" t="s">
        <v>54</v>
      </c>
      <c r="D48" s="11">
        <v>4</v>
      </c>
      <c r="E48" s="15" t="s">
        <v>27</v>
      </c>
      <c r="F48" s="14"/>
      <c r="G48" s="9" t="str">
        <f>IFERROR(VLOOKUP(F48,[1]kadra!$A$3:$L$700,12,),"")</f>
        <v/>
      </c>
      <c r="H48" s="15" t="s">
        <v>14</v>
      </c>
      <c r="I48" s="11" t="s">
        <v>10</v>
      </c>
      <c r="J48" s="147"/>
      <c r="K48" s="34"/>
      <c r="L48" s="34"/>
      <c r="M48" s="15"/>
      <c r="N48" s="88" t="s">
        <v>201</v>
      </c>
      <c r="O48" s="29"/>
      <c r="P48" s="36" t="s">
        <v>58</v>
      </c>
      <c r="Q48" s="111" t="str">
        <f t="shared" si="2"/>
        <v>IMCH4wszyscy</v>
      </c>
      <c r="R48" s="2" t="str">
        <f t="shared" si="1"/>
        <v>brak daty</v>
      </c>
    </row>
    <row r="49" spans="1:18" ht="30" customHeight="1" x14ac:dyDescent="0.25">
      <c r="A49" s="11" t="s">
        <v>24</v>
      </c>
      <c r="B49" s="11" t="s">
        <v>5</v>
      </c>
      <c r="C49" s="19" t="s">
        <v>54</v>
      </c>
      <c r="D49" s="11">
        <v>4</v>
      </c>
      <c r="E49" s="15" t="s">
        <v>56</v>
      </c>
      <c r="F49" s="14" t="s">
        <v>133</v>
      </c>
      <c r="G49" s="9" t="str">
        <f>IFERROR(VLOOKUP(F49,[1]kadra!$A$3:$L$700,12,),"")</f>
        <v>dr inż. Dominik RYBARCZYK</v>
      </c>
      <c r="H49" s="15" t="s">
        <v>14</v>
      </c>
      <c r="I49" s="11" t="s">
        <v>5</v>
      </c>
      <c r="J49" s="129"/>
      <c r="K49" s="94"/>
      <c r="L49" s="94"/>
      <c r="M49" s="88"/>
      <c r="N49" s="108"/>
      <c r="O49" s="29"/>
      <c r="P49" s="36" t="s">
        <v>58</v>
      </c>
      <c r="Q49" s="111" t="str">
        <f t="shared" si="2"/>
        <v>IMCH4wszyscy</v>
      </c>
      <c r="R49" s="2" t="str">
        <f t="shared" si="1"/>
        <v>brak daty</v>
      </c>
    </row>
    <row r="50" spans="1:18" ht="30" customHeight="1" x14ac:dyDescent="0.25">
      <c r="A50" s="11" t="s">
        <v>24</v>
      </c>
      <c r="B50" s="11" t="s">
        <v>5</v>
      </c>
      <c r="C50" s="19" t="s">
        <v>54</v>
      </c>
      <c r="D50" s="11">
        <v>4</v>
      </c>
      <c r="E50" s="15" t="s">
        <v>56</v>
      </c>
      <c r="F50" s="14" t="s">
        <v>133</v>
      </c>
      <c r="G50" s="9" t="str">
        <f>IFERROR(VLOOKUP(F50,[1]kadra!$A$3:$L$700,12,),"")</f>
        <v>dr inż. Dominik RYBARCZYK</v>
      </c>
      <c r="H50" s="15" t="s">
        <v>14</v>
      </c>
      <c r="I50" s="11" t="s">
        <v>10</v>
      </c>
      <c r="J50" s="88"/>
      <c r="K50" s="94"/>
      <c r="L50" s="94"/>
      <c r="M50" s="88"/>
      <c r="N50" s="109"/>
      <c r="O50" s="29"/>
      <c r="P50" s="36" t="s">
        <v>58</v>
      </c>
      <c r="Q50" s="111" t="str">
        <f t="shared" si="2"/>
        <v>IMCH4wszyscy</v>
      </c>
      <c r="R50" s="2" t="str">
        <f t="shared" si="1"/>
        <v>brak daty</v>
      </c>
    </row>
    <row r="51" spans="1:18" ht="30" customHeight="1" x14ac:dyDescent="0.25">
      <c r="A51" s="11" t="s">
        <v>24</v>
      </c>
      <c r="B51" s="11" t="s">
        <v>5</v>
      </c>
      <c r="C51" s="19" t="s">
        <v>54</v>
      </c>
      <c r="D51" s="11">
        <v>4</v>
      </c>
      <c r="E51" s="15" t="s">
        <v>57</v>
      </c>
      <c r="F51" s="14" t="s">
        <v>59</v>
      </c>
      <c r="G51" s="9" t="str">
        <f>IFERROR(VLOOKUP(F51,[1]kadra!$A$3:$L$700,12,),"")</f>
        <v>dr inż. Mikołaj SMYCZYŃSKI</v>
      </c>
      <c r="H51" s="15" t="s">
        <v>14</v>
      </c>
      <c r="I51" s="11" t="s">
        <v>5</v>
      </c>
      <c r="J51" s="129">
        <v>45462</v>
      </c>
      <c r="K51" s="94">
        <v>0.5625</v>
      </c>
      <c r="L51" s="94">
        <v>0.69444444444444442</v>
      </c>
      <c r="M51" s="88" t="s">
        <v>196</v>
      </c>
      <c r="N51" s="88"/>
      <c r="O51" s="29"/>
      <c r="P51" s="36" t="s">
        <v>58</v>
      </c>
      <c r="Q51" s="111" t="str">
        <f t="shared" si="2"/>
        <v>IMCH4wszyscy454620,5625</v>
      </c>
      <c r="R51" s="2" t="str">
        <f t="shared" si="1"/>
        <v>454620,5625A23.2</v>
      </c>
    </row>
    <row r="52" spans="1:18" ht="30" customHeight="1" x14ac:dyDescent="0.25">
      <c r="A52" s="11" t="s">
        <v>24</v>
      </c>
      <c r="B52" s="11" t="s">
        <v>5</v>
      </c>
      <c r="C52" s="19" t="s">
        <v>54</v>
      </c>
      <c r="D52" s="11">
        <v>4</v>
      </c>
      <c r="E52" s="15" t="s">
        <v>57</v>
      </c>
      <c r="F52" s="14" t="s">
        <v>59</v>
      </c>
      <c r="G52" s="9" t="str">
        <f>IFERROR(VLOOKUP(F52,[1]kadra!$A$3:$L$700,12,),"")</f>
        <v>dr inż. Mikołaj SMYCZYŃSKI</v>
      </c>
      <c r="H52" s="15" t="s">
        <v>14</v>
      </c>
      <c r="I52" s="11" t="s">
        <v>10</v>
      </c>
      <c r="J52" s="129">
        <v>45546</v>
      </c>
      <c r="K52" s="94">
        <v>0.40625</v>
      </c>
      <c r="L52" s="94">
        <v>0.55208333333333337</v>
      </c>
      <c r="M52" s="88" t="s">
        <v>196</v>
      </c>
      <c r="N52" s="88"/>
      <c r="O52" s="29"/>
      <c r="P52" s="36" t="s">
        <v>58</v>
      </c>
      <c r="Q52" s="111" t="str">
        <f t="shared" si="2"/>
        <v>IMCH4wszyscy455460,40625</v>
      </c>
      <c r="R52" s="2" t="str">
        <f t="shared" ref="R52:R97" si="3">IF(J52&lt;&gt;"",CONCATENATE(J52,K52,M52),"brak daty")</f>
        <v>455460,40625A23.2</v>
      </c>
    </row>
    <row r="53" spans="1:18" ht="30" customHeight="1" x14ac:dyDescent="0.25">
      <c r="A53" s="11" t="s">
        <v>24</v>
      </c>
      <c r="B53" s="11" t="s">
        <v>5</v>
      </c>
      <c r="C53" s="19" t="s">
        <v>54</v>
      </c>
      <c r="D53" s="11">
        <v>4</v>
      </c>
      <c r="E53" s="15" t="s">
        <v>137</v>
      </c>
      <c r="F53" s="14" t="s">
        <v>133</v>
      </c>
      <c r="G53" s="9" t="str">
        <f>IFERROR(VLOOKUP(F53,[1]kadra!$A$3:$L$700,12,),"")</f>
        <v>dr inż. Dominik RYBARCZYK</v>
      </c>
      <c r="H53" s="15" t="s">
        <v>14</v>
      </c>
      <c r="I53" s="20" t="s">
        <v>5</v>
      </c>
      <c r="J53" s="129"/>
      <c r="K53" s="94"/>
      <c r="L53" s="94"/>
      <c r="M53" s="88"/>
      <c r="N53" s="88"/>
      <c r="O53" s="29"/>
      <c r="P53" s="36" t="s">
        <v>58</v>
      </c>
      <c r="Q53" s="111" t="str">
        <f t="shared" si="2"/>
        <v>IMCH4wszyscy</v>
      </c>
      <c r="R53" s="2" t="str">
        <f t="shared" si="3"/>
        <v>brak daty</v>
      </c>
    </row>
    <row r="54" spans="1:18" ht="30" customHeight="1" thickBot="1" x14ac:dyDescent="0.3">
      <c r="A54" s="48" t="s">
        <v>24</v>
      </c>
      <c r="B54" s="48" t="s">
        <v>5</v>
      </c>
      <c r="C54" s="49" t="s">
        <v>54</v>
      </c>
      <c r="D54" s="48">
        <v>4</v>
      </c>
      <c r="E54" s="51" t="s">
        <v>137</v>
      </c>
      <c r="F54" s="52" t="s">
        <v>133</v>
      </c>
      <c r="G54" s="51" t="str">
        <f>IFERROR(VLOOKUP(F54,[1]kadra!$A$3:$L$700,12,),"")</f>
        <v>dr inż. Dominik RYBARCZYK</v>
      </c>
      <c r="H54" s="51" t="s">
        <v>14</v>
      </c>
      <c r="I54" s="55" t="s">
        <v>10</v>
      </c>
      <c r="J54" s="103"/>
      <c r="K54" s="104"/>
      <c r="L54" s="104"/>
      <c r="M54" s="103"/>
      <c r="N54" s="103"/>
      <c r="O54" s="53"/>
      <c r="P54" s="50" t="s">
        <v>58</v>
      </c>
      <c r="Q54" s="111" t="str">
        <f t="shared" si="2"/>
        <v>IMCH4wszyscy</v>
      </c>
      <c r="R54" s="2" t="str">
        <f t="shared" si="3"/>
        <v>brak daty</v>
      </c>
    </row>
    <row r="55" spans="1:18" ht="30" customHeight="1" x14ac:dyDescent="0.25">
      <c r="A55" s="11" t="s">
        <v>24</v>
      </c>
      <c r="B55" s="11" t="s">
        <v>5</v>
      </c>
      <c r="C55" s="19" t="s">
        <v>54</v>
      </c>
      <c r="D55" s="11">
        <v>6</v>
      </c>
      <c r="E55" s="15" t="s">
        <v>61</v>
      </c>
      <c r="F55" s="14" t="s">
        <v>185</v>
      </c>
      <c r="G55" s="9" t="str">
        <f>IFERROR(VLOOKUP(F55,[1]kadra!$A$3:$L$700,12,),"")</f>
        <v>dr inż. Remigiusz ŁABUDZKI</v>
      </c>
      <c r="H55" s="15" t="s">
        <v>14</v>
      </c>
      <c r="I55" s="20" t="s">
        <v>5</v>
      </c>
      <c r="J55" s="123"/>
      <c r="K55" s="94"/>
      <c r="L55" s="94"/>
      <c r="M55" s="88"/>
      <c r="N55" s="88"/>
      <c r="O55" s="29"/>
      <c r="P55" s="36" t="s">
        <v>63</v>
      </c>
      <c r="Q55" s="111" t="str">
        <f t="shared" si="2"/>
        <v>IMCH6wszyscy</v>
      </c>
      <c r="R55" s="2" t="str">
        <f>IF(J55&lt;&gt;"",CONCATENATE(J55,K55,M55),"brak daty")</f>
        <v>brak daty</v>
      </c>
    </row>
    <row r="56" spans="1:18" ht="30" customHeight="1" x14ac:dyDescent="0.25">
      <c r="A56" s="11" t="s">
        <v>24</v>
      </c>
      <c r="B56" s="11" t="s">
        <v>5</v>
      </c>
      <c r="C56" s="19" t="s">
        <v>54</v>
      </c>
      <c r="D56" s="11">
        <v>6</v>
      </c>
      <c r="E56" s="15" t="s">
        <v>61</v>
      </c>
      <c r="F56" s="14" t="s">
        <v>185</v>
      </c>
      <c r="G56" s="9" t="str">
        <f>IFERROR(VLOOKUP(F56,[1]kadra!$A$3:$L$700,12,),"")</f>
        <v>dr inż. Remigiusz ŁABUDZKI</v>
      </c>
      <c r="H56" s="15" t="s">
        <v>14</v>
      </c>
      <c r="I56" s="20" t="s">
        <v>10</v>
      </c>
      <c r="J56" s="123"/>
      <c r="K56" s="94"/>
      <c r="L56" s="94"/>
      <c r="M56" s="88"/>
      <c r="N56" s="88"/>
      <c r="O56" s="29"/>
      <c r="P56" s="36" t="s">
        <v>63</v>
      </c>
      <c r="Q56" s="111" t="str">
        <f t="shared" si="2"/>
        <v>IMCH6wszyscy</v>
      </c>
      <c r="R56" s="2" t="str">
        <f>IF(J56&lt;&gt;"",CONCATENATE(J56,K56,M56),"brak daty")</f>
        <v>brak daty</v>
      </c>
    </row>
    <row r="57" spans="1:18" ht="30" customHeight="1" x14ac:dyDescent="0.25">
      <c r="A57" s="5" t="s">
        <v>24</v>
      </c>
      <c r="B57" s="5" t="s">
        <v>5</v>
      </c>
      <c r="C57" s="44" t="s">
        <v>54</v>
      </c>
      <c r="D57" s="5">
        <v>6</v>
      </c>
      <c r="E57" s="9" t="s">
        <v>147</v>
      </c>
      <c r="F57" s="8" t="s">
        <v>66</v>
      </c>
      <c r="G57" s="9" t="str">
        <f>IFERROR(VLOOKUP(F57,[1]kadra!$A$3:$L$700,12,),"")</f>
        <v>dr inż. Dariusz SĘDZIAK</v>
      </c>
      <c r="H57" s="9" t="s">
        <v>14</v>
      </c>
      <c r="I57" s="54" t="s">
        <v>5</v>
      </c>
      <c r="J57" s="97"/>
      <c r="K57" s="98"/>
      <c r="L57" s="98"/>
      <c r="M57" s="97"/>
      <c r="N57" s="97"/>
      <c r="O57" s="28"/>
      <c r="P57" s="35" t="s">
        <v>63</v>
      </c>
      <c r="Q57" s="111" t="str">
        <f t="shared" si="2"/>
        <v>IMCH6wszyscy</v>
      </c>
      <c r="R57" s="2" t="str">
        <f t="shared" si="3"/>
        <v>brak daty</v>
      </c>
    </row>
    <row r="58" spans="1:18" ht="30" customHeight="1" x14ac:dyDescent="0.25">
      <c r="A58" s="11" t="s">
        <v>24</v>
      </c>
      <c r="B58" s="11" t="s">
        <v>5</v>
      </c>
      <c r="C58" s="19" t="s">
        <v>54</v>
      </c>
      <c r="D58" s="11">
        <v>6</v>
      </c>
      <c r="E58" s="15" t="s">
        <v>147</v>
      </c>
      <c r="F58" s="14" t="s">
        <v>66</v>
      </c>
      <c r="G58" s="9" t="str">
        <f>IFERROR(VLOOKUP(F58,[1]kadra!$A$3:$L$700,12,),"")</f>
        <v>dr inż. Dariusz SĘDZIAK</v>
      </c>
      <c r="H58" s="15" t="s">
        <v>14</v>
      </c>
      <c r="I58" s="20" t="s">
        <v>10</v>
      </c>
      <c r="J58" s="88"/>
      <c r="K58" s="94"/>
      <c r="L58" s="94"/>
      <c r="M58" s="88"/>
      <c r="N58" s="108"/>
      <c r="O58" s="29"/>
      <c r="P58" s="36" t="s">
        <v>63</v>
      </c>
      <c r="Q58" s="111" t="str">
        <f t="shared" si="2"/>
        <v>IMCH6wszyscy</v>
      </c>
      <c r="R58" s="2" t="str">
        <f t="shared" si="3"/>
        <v>brak daty</v>
      </c>
    </row>
    <row r="59" spans="1:18" ht="30" customHeight="1" x14ac:dyDescent="0.25">
      <c r="A59" s="11" t="s">
        <v>24</v>
      </c>
      <c r="B59" s="11" t="s">
        <v>5</v>
      </c>
      <c r="C59" s="19" t="s">
        <v>54</v>
      </c>
      <c r="D59" s="11">
        <v>6</v>
      </c>
      <c r="E59" s="15" t="s">
        <v>60</v>
      </c>
      <c r="F59" s="14" t="s">
        <v>62</v>
      </c>
      <c r="G59" s="9" t="str">
        <f>IFERROR(VLOOKUP(F59,[1]kadra!$A$3:$L$700,12,),"")</f>
        <v>dr inż. Adam MYSZKOWSKI</v>
      </c>
      <c r="H59" s="15" t="s">
        <v>14</v>
      </c>
      <c r="I59" s="20" t="s">
        <v>5</v>
      </c>
      <c r="J59" s="123">
        <v>45464</v>
      </c>
      <c r="K59" s="94">
        <v>0.48958333333333331</v>
      </c>
      <c r="L59" s="94">
        <v>0.55208333333333337</v>
      </c>
      <c r="M59" s="88" t="s">
        <v>233</v>
      </c>
      <c r="N59" s="88"/>
      <c r="O59" s="29"/>
      <c r="P59" s="36" t="s">
        <v>63</v>
      </c>
      <c r="Q59" s="111" t="str">
        <f t="shared" si="2"/>
        <v>IMCH6wszyscy454640,489583333333333</v>
      </c>
      <c r="R59" s="2" t="str">
        <f t="shared" si="3"/>
        <v>454640,489583333333333A5.202</v>
      </c>
    </row>
    <row r="60" spans="1:18" ht="30" customHeight="1" thickBot="1" x14ac:dyDescent="0.3">
      <c r="A60" s="48" t="s">
        <v>24</v>
      </c>
      <c r="B60" s="48" t="s">
        <v>5</v>
      </c>
      <c r="C60" s="49" t="s">
        <v>54</v>
      </c>
      <c r="D60" s="48">
        <v>6</v>
      </c>
      <c r="E60" s="51" t="s">
        <v>60</v>
      </c>
      <c r="F60" s="52" t="s">
        <v>62</v>
      </c>
      <c r="G60" s="51" t="str">
        <f>IFERROR(VLOOKUP(F60,[1]kadra!$A$3:$L$700,12,),"")</f>
        <v>dr inż. Adam MYSZKOWSKI</v>
      </c>
      <c r="H60" s="51" t="s">
        <v>14</v>
      </c>
      <c r="I60" s="55" t="s">
        <v>10</v>
      </c>
      <c r="J60" s="133">
        <v>45551</v>
      </c>
      <c r="K60" s="104">
        <v>0.48958333333333331</v>
      </c>
      <c r="L60" s="104">
        <v>0.55208333333333337</v>
      </c>
      <c r="M60" s="103" t="s">
        <v>233</v>
      </c>
      <c r="N60" s="103"/>
      <c r="O60" s="53"/>
      <c r="P60" s="50" t="s">
        <v>63</v>
      </c>
      <c r="Q60" s="111" t="str">
        <f t="shared" si="2"/>
        <v>IMCH6wszyscy455510,489583333333333</v>
      </c>
      <c r="R60" s="2" t="str">
        <f t="shared" si="3"/>
        <v>455510,489583333333333A5.202</v>
      </c>
    </row>
    <row r="61" spans="1:18" ht="30" customHeight="1" x14ac:dyDescent="0.25">
      <c r="A61" s="5" t="s">
        <v>24</v>
      </c>
      <c r="B61" s="5" t="s">
        <v>10</v>
      </c>
      <c r="C61" s="44" t="s">
        <v>54</v>
      </c>
      <c r="D61" s="5">
        <v>1</v>
      </c>
      <c r="E61" s="97" t="s">
        <v>186</v>
      </c>
      <c r="F61" s="8" t="s">
        <v>168</v>
      </c>
      <c r="G61" s="9" t="str">
        <f>IFERROR(VLOOKUP(F61,[1]kadra!$A$3:$L$700,12,),"")</f>
        <v>dr hab. Tomasz STRĘK, prof. PP</v>
      </c>
      <c r="H61" s="9" t="s">
        <v>14</v>
      </c>
      <c r="I61" s="54" t="s">
        <v>5</v>
      </c>
      <c r="J61" s="97"/>
      <c r="K61" s="98"/>
      <c r="L61" s="98"/>
      <c r="M61" s="97"/>
      <c r="N61" s="97"/>
      <c r="O61" s="28"/>
      <c r="P61" s="35" t="s">
        <v>64</v>
      </c>
      <c r="Q61" s="111" t="str">
        <f t="shared" si="2"/>
        <v>IIMCH1wszyscy</v>
      </c>
      <c r="R61" s="2" t="str">
        <f t="shared" si="3"/>
        <v>brak daty</v>
      </c>
    </row>
    <row r="62" spans="1:18" ht="30" customHeight="1" x14ac:dyDescent="0.25">
      <c r="A62" s="11" t="s">
        <v>24</v>
      </c>
      <c r="B62" s="11" t="s">
        <v>10</v>
      </c>
      <c r="C62" s="19" t="s">
        <v>54</v>
      </c>
      <c r="D62" s="11">
        <v>1</v>
      </c>
      <c r="E62" s="88" t="s">
        <v>186</v>
      </c>
      <c r="F62" s="14" t="s">
        <v>168</v>
      </c>
      <c r="G62" s="9" t="str">
        <f>IFERROR(VLOOKUP(F62,[1]kadra!$A$3:$L$700,12,),"")</f>
        <v>dr hab. Tomasz STRĘK, prof. PP</v>
      </c>
      <c r="H62" s="15" t="s">
        <v>14</v>
      </c>
      <c r="I62" s="20" t="s">
        <v>10</v>
      </c>
      <c r="J62" s="88"/>
      <c r="K62" s="94"/>
      <c r="L62" s="94"/>
      <c r="M62" s="88"/>
      <c r="N62" s="88"/>
      <c r="O62" s="29"/>
      <c r="P62" s="36" t="s">
        <v>64</v>
      </c>
      <c r="Q62" s="111" t="str">
        <f t="shared" si="2"/>
        <v>IIMCH1wszyscy</v>
      </c>
      <c r="R62" s="2" t="str">
        <f t="shared" si="3"/>
        <v>brak daty</v>
      </c>
    </row>
    <row r="63" spans="1:18" ht="30" customHeight="1" x14ac:dyDescent="0.25">
      <c r="A63" s="11" t="s">
        <v>24</v>
      </c>
      <c r="B63" s="11" t="s">
        <v>10</v>
      </c>
      <c r="C63" s="19" t="s">
        <v>54</v>
      </c>
      <c r="D63" s="11">
        <v>1</v>
      </c>
      <c r="E63" s="88" t="s">
        <v>187</v>
      </c>
      <c r="F63" s="14" t="s">
        <v>40</v>
      </c>
      <c r="G63" s="9" t="str">
        <f>IFERROR(VLOOKUP(F63,[1]kadra!$A$3:$L$700,12,),"")</f>
        <v>prof. dr hab. inż. Andrzej MILECKI</v>
      </c>
      <c r="H63" s="15" t="s">
        <v>14</v>
      </c>
      <c r="I63" s="20" t="s">
        <v>5</v>
      </c>
      <c r="J63" s="123">
        <v>45460</v>
      </c>
      <c r="K63" s="94">
        <v>0.5625</v>
      </c>
      <c r="L63" s="94">
        <v>0.625</v>
      </c>
      <c r="M63" s="88" t="s">
        <v>233</v>
      </c>
      <c r="N63" s="88"/>
      <c r="O63" s="29"/>
      <c r="P63" s="36" t="s">
        <v>64</v>
      </c>
      <c r="Q63" s="111" t="str">
        <f t="shared" si="2"/>
        <v>IIMCH1wszyscy454600,5625</v>
      </c>
      <c r="R63" s="2" t="str">
        <f t="shared" si="3"/>
        <v>454600,5625A5.202</v>
      </c>
    </row>
    <row r="64" spans="1:18" ht="30" customHeight="1" x14ac:dyDescent="0.25">
      <c r="A64" s="11" t="s">
        <v>24</v>
      </c>
      <c r="B64" s="11" t="s">
        <v>10</v>
      </c>
      <c r="C64" s="19" t="s">
        <v>54</v>
      </c>
      <c r="D64" s="11">
        <v>1</v>
      </c>
      <c r="E64" s="88" t="s">
        <v>187</v>
      </c>
      <c r="F64" s="14" t="s">
        <v>40</v>
      </c>
      <c r="G64" s="9" t="str">
        <f>IFERROR(VLOOKUP(F64,[1]kadra!$A$3:$L$700,12,),"")</f>
        <v>prof. dr hab. inż. Andrzej MILECKI</v>
      </c>
      <c r="H64" s="15" t="s">
        <v>14</v>
      </c>
      <c r="I64" s="20" t="s">
        <v>10</v>
      </c>
      <c r="J64" s="123"/>
      <c r="K64" s="94"/>
      <c r="L64" s="94"/>
      <c r="M64" s="88"/>
      <c r="N64" s="88"/>
      <c r="O64" s="29"/>
      <c r="P64" s="36" t="s">
        <v>64</v>
      </c>
      <c r="Q64" s="111" t="str">
        <f t="shared" si="2"/>
        <v>IIMCH1wszyscy</v>
      </c>
      <c r="R64" s="2" t="str">
        <f t="shared" si="3"/>
        <v>brak daty</v>
      </c>
    </row>
    <row r="65" spans="1:18" ht="30" customHeight="1" x14ac:dyDescent="0.25">
      <c r="A65" s="11" t="s">
        <v>24</v>
      </c>
      <c r="B65" s="11" t="s">
        <v>10</v>
      </c>
      <c r="C65" s="19" t="s">
        <v>54</v>
      </c>
      <c r="D65" s="11">
        <v>1</v>
      </c>
      <c r="E65" s="88" t="s">
        <v>188</v>
      </c>
      <c r="F65" s="14" t="s">
        <v>66</v>
      </c>
      <c r="G65" s="9" t="str">
        <f>IFERROR(VLOOKUP(F65,[1]kadra!$A$3:$L$700,12,),"")</f>
        <v>dr inż. Dariusz SĘDZIAK</v>
      </c>
      <c r="H65" s="15" t="s">
        <v>14</v>
      </c>
      <c r="I65" s="20" t="s">
        <v>5</v>
      </c>
      <c r="J65" s="88"/>
      <c r="K65" s="94"/>
      <c r="L65" s="94"/>
      <c r="M65" s="88"/>
      <c r="N65" s="88"/>
      <c r="O65" s="29"/>
      <c r="P65" s="36" t="s">
        <v>64</v>
      </c>
      <c r="Q65" s="111" t="str">
        <f t="shared" si="2"/>
        <v>IIMCH1wszyscy</v>
      </c>
      <c r="R65" s="2" t="str">
        <f t="shared" si="3"/>
        <v>brak daty</v>
      </c>
    </row>
    <row r="66" spans="1:18" ht="30" customHeight="1" x14ac:dyDescent="0.25">
      <c r="A66" s="11" t="s">
        <v>24</v>
      </c>
      <c r="B66" s="11" t="s">
        <v>10</v>
      </c>
      <c r="C66" s="19" t="s">
        <v>54</v>
      </c>
      <c r="D66" s="11">
        <v>1</v>
      </c>
      <c r="E66" s="88" t="s">
        <v>188</v>
      </c>
      <c r="F66" s="14" t="s">
        <v>66</v>
      </c>
      <c r="G66" s="9" t="str">
        <f>IFERROR(VLOOKUP(F66,[1]kadra!$A$3:$L$700,12,),"")</f>
        <v>dr inż. Dariusz SĘDZIAK</v>
      </c>
      <c r="H66" s="15" t="s">
        <v>14</v>
      </c>
      <c r="I66" s="20" t="s">
        <v>10</v>
      </c>
      <c r="J66" s="88"/>
      <c r="K66" s="94"/>
      <c r="L66" s="94"/>
      <c r="M66" s="88"/>
      <c r="N66" s="88"/>
      <c r="O66" s="29"/>
      <c r="P66" s="36" t="s">
        <v>64</v>
      </c>
      <c r="Q66" s="111" t="str">
        <f t="shared" si="2"/>
        <v>IIMCH1wszyscy</v>
      </c>
      <c r="R66" s="2" t="str">
        <f t="shared" si="3"/>
        <v>brak daty</v>
      </c>
    </row>
    <row r="67" spans="1:18" ht="30" customHeight="1" x14ac:dyDescent="0.25">
      <c r="A67" s="11" t="s">
        <v>24</v>
      </c>
      <c r="B67" s="11" t="s">
        <v>10</v>
      </c>
      <c r="C67" s="19" t="s">
        <v>54</v>
      </c>
      <c r="D67" s="11">
        <v>1</v>
      </c>
      <c r="E67" s="88" t="s">
        <v>189</v>
      </c>
      <c r="F67" s="14" t="s">
        <v>40</v>
      </c>
      <c r="G67" s="9" t="str">
        <f>IFERROR(VLOOKUP(F67,[1]kadra!$A$3:$L$700,12,),"")</f>
        <v>prof. dr hab. inż. Andrzej MILECKI</v>
      </c>
      <c r="H67" s="15" t="s">
        <v>14</v>
      </c>
      <c r="I67" s="20" t="s">
        <v>5</v>
      </c>
      <c r="J67" s="123"/>
      <c r="K67" s="94"/>
      <c r="L67" s="94"/>
      <c r="M67" s="88"/>
      <c r="N67" s="108"/>
      <c r="O67" s="29"/>
      <c r="P67" s="36" t="s">
        <v>64</v>
      </c>
      <c r="Q67" s="111" t="str">
        <f t="shared" si="2"/>
        <v>IIMCH1wszyscy</v>
      </c>
      <c r="R67" s="2" t="str">
        <f t="shared" si="3"/>
        <v>brak daty</v>
      </c>
    </row>
    <row r="68" spans="1:18" ht="30" customHeight="1" thickBot="1" x14ac:dyDescent="0.3">
      <c r="A68" s="48" t="s">
        <v>24</v>
      </c>
      <c r="B68" s="48" t="s">
        <v>10</v>
      </c>
      <c r="C68" s="49" t="s">
        <v>54</v>
      </c>
      <c r="D68" s="48">
        <v>1</v>
      </c>
      <c r="E68" s="103" t="s">
        <v>189</v>
      </c>
      <c r="F68" s="52" t="s">
        <v>40</v>
      </c>
      <c r="G68" s="51" t="str">
        <f>IFERROR(VLOOKUP(F68,[1]kadra!$A$3:$L$700,12,),"")</f>
        <v>prof. dr hab. inż. Andrzej MILECKI</v>
      </c>
      <c r="H68" s="51" t="s">
        <v>14</v>
      </c>
      <c r="I68" s="55" t="s">
        <v>10</v>
      </c>
      <c r="J68" s="103"/>
      <c r="K68" s="104"/>
      <c r="L68" s="104"/>
      <c r="M68" s="103"/>
      <c r="N68" s="110"/>
      <c r="O68" s="53"/>
      <c r="P68" s="50" t="s">
        <v>64</v>
      </c>
      <c r="Q68" s="111" t="str">
        <f t="shared" si="2"/>
        <v>IIMCH1wszyscy</v>
      </c>
      <c r="R68" s="2" t="str">
        <f t="shared" si="3"/>
        <v>brak daty</v>
      </c>
    </row>
    <row r="69" spans="1:18" ht="30" customHeight="1" x14ac:dyDescent="0.25">
      <c r="A69" s="5" t="s">
        <v>24</v>
      </c>
      <c r="B69" s="5" t="s">
        <v>5</v>
      </c>
      <c r="C69" s="56" t="s">
        <v>67</v>
      </c>
      <c r="D69" s="5">
        <v>2</v>
      </c>
      <c r="E69" s="9" t="s">
        <v>9</v>
      </c>
      <c r="F69" s="8" t="s">
        <v>71</v>
      </c>
      <c r="G69" s="9" t="str">
        <f>IFERROR(VLOOKUP(F69,[1]kadra!$A$3:$L$700,12,),"")</f>
        <v>dr inż. Kinga CICHOŃ</v>
      </c>
      <c r="H69" s="9" t="s">
        <v>14</v>
      </c>
      <c r="I69" s="54" t="s">
        <v>5</v>
      </c>
      <c r="J69" s="100">
        <v>45468</v>
      </c>
      <c r="K69" s="98">
        <v>0.40625</v>
      </c>
      <c r="L69" s="98">
        <v>0.46875</v>
      </c>
      <c r="M69" s="97" t="s">
        <v>196</v>
      </c>
      <c r="N69" s="97"/>
      <c r="O69" s="28"/>
      <c r="P69" s="35" t="s">
        <v>68</v>
      </c>
      <c r="Q69" s="111" t="str">
        <f t="shared" ref="Q69:Q98" si="4">CONCATENATE(B69,C69,D69,H69,J69,K69)</f>
        <v>IZiIP2wszyscy454680,40625</v>
      </c>
      <c r="R69" s="2" t="str">
        <f t="shared" si="3"/>
        <v>454680,40625A23.2</v>
      </c>
    </row>
    <row r="70" spans="1:18" ht="30" customHeight="1" x14ac:dyDescent="0.25">
      <c r="A70" s="11" t="s">
        <v>24</v>
      </c>
      <c r="B70" s="11" t="s">
        <v>5</v>
      </c>
      <c r="C70" s="25" t="s">
        <v>67</v>
      </c>
      <c r="D70" s="11">
        <v>2</v>
      </c>
      <c r="E70" s="15" t="s">
        <v>9</v>
      </c>
      <c r="F70" s="14" t="s">
        <v>71</v>
      </c>
      <c r="G70" s="9" t="str">
        <f>IFERROR(VLOOKUP(F70,[1]kadra!$A$3:$L$700,12,),"")</f>
        <v>dr inż. Kinga CICHOŃ</v>
      </c>
      <c r="H70" s="15" t="s">
        <v>14</v>
      </c>
      <c r="I70" s="20" t="s">
        <v>10</v>
      </c>
      <c r="J70" s="123">
        <v>45548</v>
      </c>
      <c r="K70" s="94">
        <v>0.40625</v>
      </c>
      <c r="L70" s="94">
        <v>0.46875</v>
      </c>
      <c r="M70" s="88" t="s">
        <v>196</v>
      </c>
      <c r="N70" s="88"/>
      <c r="O70" s="29"/>
      <c r="P70" s="36" t="s">
        <v>68</v>
      </c>
      <c r="Q70" s="111" t="str">
        <f t="shared" si="4"/>
        <v>IZiIP2wszyscy455480,40625</v>
      </c>
      <c r="R70" s="2" t="str">
        <f t="shared" si="3"/>
        <v>455480,40625A23.2</v>
      </c>
    </row>
    <row r="71" spans="1:18" ht="30" customHeight="1" x14ac:dyDescent="0.25">
      <c r="A71" s="11" t="s">
        <v>24</v>
      </c>
      <c r="B71" s="11" t="s">
        <v>5</v>
      </c>
      <c r="C71" s="25" t="s">
        <v>67</v>
      </c>
      <c r="D71" s="11">
        <v>2</v>
      </c>
      <c r="E71" s="15" t="s">
        <v>69</v>
      </c>
      <c r="F71" s="14" t="s">
        <v>148</v>
      </c>
      <c r="G71" s="9" t="str">
        <f>IFERROR(VLOOKUP(F71,[1]kadra!$A$3:$L$700,12,),"")</f>
        <v>dr inż. Andrzej BIADASZ</v>
      </c>
      <c r="H71" s="15" t="s">
        <v>14</v>
      </c>
      <c r="I71" s="20" t="s">
        <v>5</v>
      </c>
      <c r="J71" s="123"/>
      <c r="K71" s="94"/>
      <c r="L71" s="94"/>
      <c r="M71" s="88"/>
      <c r="N71" s="88"/>
      <c r="O71" s="29"/>
      <c r="P71" s="36" t="s">
        <v>68</v>
      </c>
      <c r="Q71" s="111" t="str">
        <f t="shared" si="4"/>
        <v>IZiIP2wszyscy</v>
      </c>
      <c r="R71" s="2" t="str">
        <f t="shared" si="3"/>
        <v>brak daty</v>
      </c>
    </row>
    <row r="72" spans="1:18" ht="30" customHeight="1" x14ac:dyDescent="0.25">
      <c r="A72" s="11" t="s">
        <v>24</v>
      </c>
      <c r="B72" s="11" t="s">
        <v>5</v>
      </c>
      <c r="C72" s="25" t="s">
        <v>67</v>
      </c>
      <c r="D72" s="11">
        <v>2</v>
      </c>
      <c r="E72" s="15" t="s">
        <v>69</v>
      </c>
      <c r="F72" s="14" t="s">
        <v>148</v>
      </c>
      <c r="G72" s="9" t="str">
        <f>IFERROR(VLOOKUP(F72,[1]kadra!$A$3:$L$700,12,),"")</f>
        <v>dr inż. Andrzej BIADASZ</v>
      </c>
      <c r="H72" s="15" t="s">
        <v>14</v>
      </c>
      <c r="I72" s="20" t="s">
        <v>10</v>
      </c>
      <c r="J72" s="123"/>
      <c r="K72" s="94"/>
      <c r="L72" s="94"/>
      <c r="M72" s="88"/>
      <c r="N72" s="88"/>
      <c r="O72" s="29"/>
      <c r="P72" s="36" t="s">
        <v>68</v>
      </c>
      <c r="Q72" s="111" t="str">
        <f t="shared" si="4"/>
        <v>IZiIP2wszyscy</v>
      </c>
      <c r="R72" s="2" t="str">
        <f t="shared" si="3"/>
        <v>brak daty</v>
      </c>
    </row>
    <row r="73" spans="1:18" ht="30" customHeight="1" x14ac:dyDescent="0.25">
      <c r="A73" s="11" t="s">
        <v>24</v>
      </c>
      <c r="B73" s="11" t="s">
        <v>5</v>
      </c>
      <c r="C73" s="25" t="s">
        <v>67</v>
      </c>
      <c r="D73" s="11">
        <v>2</v>
      </c>
      <c r="E73" s="15" t="s">
        <v>70</v>
      </c>
      <c r="F73" s="14" t="s">
        <v>72</v>
      </c>
      <c r="G73" s="9" t="str">
        <f>IFERROR(VLOOKUP(F73,[1]kadra!$A$3:$L$700,12,),"")</f>
        <v>dr Agnieszka FRASKA</v>
      </c>
      <c r="H73" s="15" t="s">
        <v>14</v>
      </c>
      <c r="I73" s="20" t="s">
        <v>5</v>
      </c>
      <c r="J73" s="123">
        <v>45462</v>
      </c>
      <c r="K73" s="94">
        <v>0.40625</v>
      </c>
      <c r="L73" s="94">
        <v>0.46875</v>
      </c>
      <c r="M73" s="88" t="s">
        <v>196</v>
      </c>
      <c r="N73" s="88"/>
      <c r="O73" s="29"/>
      <c r="P73" s="36" t="s">
        <v>68</v>
      </c>
      <c r="Q73" s="111" t="str">
        <f t="shared" si="4"/>
        <v>IZiIP2wszyscy454620,40625</v>
      </c>
      <c r="R73" s="2" t="str">
        <f t="shared" si="3"/>
        <v>454620,40625A23.2</v>
      </c>
    </row>
    <row r="74" spans="1:18" ht="30" customHeight="1" x14ac:dyDescent="0.25">
      <c r="A74" s="11" t="s">
        <v>24</v>
      </c>
      <c r="B74" s="11" t="s">
        <v>5</v>
      </c>
      <c r="C74" s="25" t="s">
        <v>67</v>
      </c>
      <c r="D74" s="11">
        <v>2</v>
      </c>
      <c r="E74" s="15" t="s">
        <v>70</v>
      </c>
      <c r="F74" s="14" t="s">
        <v>72</v>
      </c>
      <c r="G74" s="9" t="str">
        <f>IFERROR(VLOOKUP(F74,[1]kadra!$A$3:$L$700,12,),"")</f>
        <v>dr Agnieszka FRASKA</v>
      </c>
      <c r="H74" s="15" t="s">
        <v>14</v>
      </c>
      <c r="I74" s="20" t="s">
        <v>10</v>
      </c>
      <c r="J74" s="123">
        <v>45545</v>
      </c>
      <c r="K74" s="94">
        <v>0.40625</v>
      </c>
      <c r="L74" s="94">
        <v>0.46875</v>
      </c>
      <c r="M74" s="88" t="s">
        <v>215</v>
      </c>
      <c r="N74" s="88"/>
      <c r="O74" s="29"/>
      <c r="P74" s="36" t="s">
        <v>68</v>
      </c>
      <c r="Q74" s="111" t="str">
        <f t="shared" si="4"/>
        <v>IZiIP2wszyscy455450,40625</v>
      </c>
      <c r="R74" s="2" t="str">
        <f t="shared" si="3"/>
        <v>455450,40625A5.201</v>
      </c>
    </row>
    <row r="75" spans="1:18" ht="30" customHeight="1" x14ac:dyDescent="0.25">
      <c r="A75" s="11" t="s">
        <v>24</v>
      </c>
      <c r="B75" s="11" t="s">
        <v>5</v>
      </c>
      <c r="C75" s="25" t="s">
        <v>67</v>
      </c>
      <c r="D75" s="11">
        <v>2</v>
      </c>
      <c r="E75" s="15" t="s">
        <v>17</v>
      </c>
      <c r="F75" s="14" t="s">
        <v>73</v>
      </c>
      <c r="G75" s="9" t="str">
        <f>IFERROR(VLOOKUP(F75,[1]kadra!$A$3:$L$700,12,),"")</f>
        <v>dr hab. inż. Marek NOWAK, prof. PP</v>
      </c>
      <c r="H75" s="15" t="s">
        <v>14</v>
      </c>
      <c r="I75" s="20" t="s">
        <v>5</v>
      </c>
      <c r="J75" s="123">
        <v>45463</v>
      </c>
      <c r="K75" s="94">
        <v>0.48958333333333331</v>
      </c>
      <c r="L75" s="94">
        <v>0.55208333333333337</v>
      </c>
      <c r="M75" s="88" t="s">
        <v>196</v>
      </c>
      <c r="N75" s="88"/>
      <c r="O75" s="29"/>
      <c r="P75" s="36" t="s">
        <v>68</v>
      </c>
      <c r="Q75" s="111" t="str">
        <f t="shared" si="4"/>
        <v>IZiIP2wszyscy454630,489583333333333</v>
      </c>
      <c r="R75" s="2" t="str">
        <f t="shared" si="3"/>
        <v>454630,489583333333333A23.2</v>
      </c>
    </row>
    <row r="76" spans="1:18" ht="30" customHeight="1" thickBot="1" x14ac:dyDescent="0.3">
      <c r="A76" s="57" t="s">
        <v>24</v>
      </c>
      <c r="B76" s="57" t="s">
        <v>5</v>
      </c>
      <c r="C76" s="58" t="s">
        <v>67</v>
      </c>
      <c r="D76" s="57">
        <v>2</v>
      </c>
      <c r="E76" s="60" t="s">
        <v>17</v>
      </c>
      <c r="F76" s="61" t="s">
        <v>73</v>
      </c>
      <c r="G76" s="60" t="str">
        <f>IFERROR(VLOOKUP(F76,[1]kadra!$A$3:$L$700,12,),"")</f>
        <v>dr hab. inż. Marek NOWAK, prof. PP</v>
      </c>
      <c r="H76" s="60" t="s">
        <v>14</v>
      </c>
      <c r="I76" s="62" t="s">
        <v>10</v>
      </c>
      <c r="J76" s="128">
        <v>45553</v>
      </c>
      <c r="K76" s="106">
        <v>0.40625</v>
      </c>
      <c r="L76" s="106">
        <v>0.46875</v>
      </c>
      <c r="M76" s="105" t="s">
        <v>227</v>
      </c>
      <c r="N76" s="105"/>
      <c r="O76" s="63"/>
      <c r="P76" s="59" t="s">
        <v>68</v>
      </c>
      <c r="Q76" s="111" t="str">
        <f t="shared" si="4"/>
        <v>IZiIP2wszyscy455530,40625</v>
      </c>
      <c r="R76" s="2" t="str">
        <f t="shared" si="3"/>
        <v>455530,40625A5.301</v>
      </c>
    </row>
    <row r="77" spans="1:18" ht="30" customHeight="1" x14ac:dyDescent="0.25">
      <c r="A77" s="5" t="s">
        <v>24</v>
      </c>
      <c r="B77" s="5" t="s">
        <v>5</v>
      </c>
      <c r="C77" s="56" t="s">
        <v>67</v>
      </c>
      <c r="D77" s="5">
        <v>4</v>
      </c>
      <c r="E77" s="9" t="s">
        <v>27</v>
      </c>
      <c r="F77" s="8"/>
      <c r="G77" s="9" t="str">
        <f>IFERROR(VLOOKUP(F77,[1]kadra!$A$3:$L$700,12,),"")</f>
        <v/>
      </c>
      <c r="H77" s="9" t="s">
        <v>14</v>
      </c>
      <c r="I77" s="54" t="s">
        <v>5</v>
      </c>
      <c r="J77" s="144"/>
      <c r="K77" s="47"/>
      <c r="L77" s="47"/>
      <c r="M77" s="9"/>
      <c r="N77" s="9" t="s">
        <v>200</v>
      </c>
      <c r="O77" s="28"/>
      <c r="P77" s="35" t="s">
        <v>76</v>
      </c>
      <c r="Q77" s="111" t="str">
        <f t="shared" si="4"/>
        <v>IZiIP4wszyscy</v>
      </c>
      <c r="R77" s="2" t="str">
        <f t="shared" si="3"/>
        <v>brak daty</v>
      </c>
    </row>
    <row r="78" spans="1:18" ht="30" customHeight="1" x14ac:dyDescent="0.25">
      <c r="A78" s="11" t="s">
        <v>24</v>
      </c>
      <c r="B78" s="11" t="s">
        <v>5</v>
      </c>
      <c r="C78" s="25" t="s">
        <v>67</v>
      </c>
      <c r="D78" s="11">
        <v>4</v>
      </c>
      <c r="E78" s="15" t="s">
        <v>27</v>
      </c>
      <c r="F78" s="14"/>
      <c r="G78" s="9" t="str">
        <f>IFERROR(VLOOKUP(F78,[1]kadra!$A$3:$L$700,12,),"")</f>
        <v/>
      </c>
      <c r="H78" s="15" t="s">
        <v>14</v>
      </c>
      <c r="I78" s="20" t="s">
        <v>10</v>
      </c>
      <c r="J78" s="147"/>
      <c r="K78" s="34"/>
      <c r="L78" s="34"/>
      <c r="M78" s="15"/>
      <c r="N78" s="99"/>
      <c r="O78" s="29"/>
      <c r="P78" s="36" t="s">
        <v>76</v>
      </c>
      <c r="Q78" s="111" t="str">
        <f t="shared" si="4"/>
        <v>IZiIP4wszyscy</v>
      </c>
      <c r="R78" s="2" t="str">
        <f t="shared" si="3"/>
        <v>brak daty</v>
      </c>
    </row>
    <row r="79" spans="1:18" ht="30" customHeight="1" x14ac:dyDescent="0.25">
      <c r="A79" s="11" t="s">
        <v>24</v>
      </c>
      <c r="B79" s="11" t="s">
        <v>5</v>
      </c>
      <c r="C79" s="25" t="s">
        <v>67</v>
      </c>
      <c r="D79" s="11">
        <v>4</v>
      </c>
      <c r="E79" s="15" t="s">
        <v>29</v>
      </c>
      <c r="F79" s="14" t="s">
        <v>166</v>
      </c>
      <c r="G79" s="9" t="str">
        <f>IFERROR(VLOOKUP(F79,[1]kadra!$A$3:$L$700,12,),"")</f>
        <v>dr inż. Rafał MOSTOWSKI</v>
      </c>
      <c r="H79" s="15" t="s">
        <v>14</v>
      </c>
      <c r="I79" s="20" t="s">
        <v>5</v>
      </c>
      <c r="J79" s="129">
        <v>45461</v>
      </c>
      <c r="K79" s="94">
        <v>0.40625</v>
      </c>
      <c r="L79" s="94">
        <v>0.46875</v>
      </c>
      <c r="M79" s="88" t="s">
        <v>196</v>
      </c>
      <c r="N79" s="88"/>
      <c r="O79" s="29"/>
      <c r="P79" s="36" t="s">
        <v>76</v>
      </c>
      <c r="Q79" s="111" t="str">
        <f t="shared" si="4"/>
        <v>IZiIP4wszyscy454610,40625</v>
      </c>
      <c r="R79" s="2" t="str">
        <f>IF(J79&lt;&gt;"",CONCATENATE(J79,K79,M79),"brak daty")</f>
        <v>454610,40625A23.2</v>
      </c>
    </row>
    <row r="80" spans="1:18" ht="30" customHeight="1" x14ac:dyDescent="0.25">
      <c r="A80" s="11" t="s">
        <v>24</v>
      </c>
      <c r="B80" s="11" t="s">
        <v>5</v>
      </c>
      <c r="C80" s="25" t="s">
        <v>67</v>
      </c>
      <c r="D80" s="11">
        <v>4</v>
      </c>
      <c r="E80" s="15" t="s">
        <v>29</v>
      </c>
      <c r="F80" s="14" t="s">
        <v>166</v>
      </c>
      <c r="G80" s="9" t="str">
        <f>IFERROR(VLOOKUP(F80,[1]kadra!$A$3:$L$700,12,),"")</f>
        <v>dr inż. Rafał MOSTOWSKI</v>
      </c>
      <c r="H80" s="15" t="s">
        <v>14</v>
      </c>
      <c r="I80" s="20" t="s">
        <v>10</v>
      </c>
      <c r="J80" s="129">
        <v>45552</v>
      </c>
      <c r="K80" s="94">
        <v>0.40625</v>
      </c>
      <c r="L80" s="94">
        <v>0.55208333333333337</v>
      </c>
      <c r="M80" s="88" t="s">
        <v>215</v>
      </c>
      <c r="N80" s="88"/>
      <c r="O80" s="29"/>
      <c r="P80" s="36" t="s">
        <v>76</v>
      </c>
      <c r="Q80" s="111" t="str">
        <f t="shared" si="4"/>
        <v>IZiIP4wszyscy455520,40625</v>
      </c>
      <c r="R80" s="2" t="str">
        <f>IF(J80&lt;&gt;"",CONCATENATE(J80,K80,M80),"brak daty")</f>
        <v>455520,40625A5.201</v>
      </c>
    </row>
    <row r="81" spans="1:18" ht="30" customHeight="1" x14ac:dyDescent="0.25">
      <c r="A81" s="11" t="s">
        <v>24</v>
      </c>
      <c r="B81" s="11" t="s">
        <v>5</v>
      </c>
      <c r="C81" s="25" t="s">
        <v>67</v>
      </c>
      <c r="D81" s="11">
        <v>4</v>
      </c>
      <c r="E81" s="15" t="s">
        <v>75</v>
      </c>
      <c r="F81" s="14" t="s">
        <v>79</v>
      </c>
      <c r="G81" s="9" t="str">
        <f>IFERROR(VLOOKUP(F81,[1]kadra!$A$3:$L$700,12,),"")</f>
        <v>dr hab. inż. Edward PAJĄK</v>
      </c>
      <c r="H81" s="15" t="s">
        <v>14</v>
      </c>
      <c r="I81" s="20" t="s">
        <v>5</v>
      </c>
      <c r="J81" s="129">
        <v>45463</v>
      </c>
      <c r="K81" s="94">
        <v>0.66666666666666663</v>
      </c>
      <c r="L81" s="94">
        <v>0.72916666666666663</v>
      </c>
      <c r="M81" s="88" t="s">
        <v>196</v>
      </c>
      <c r="N81" s="88"/>
      <c r="O81" s="29"/>
      <c r="P81" s="36" t="s">
        <v>76</v>
      </c>
      <c r="Q81" s="111" t="str">
        <f t="shared" si="4"/>
        <v>IZiIP4wszyscy454630,666666666666667</v>
      </c>
      <c r="R81" s="2" t="str">
        <f t="shared" si="3"/>
        <v>454630,666666666666667A23.2</v>
      </c>
    </row>
    <row r="82" spans="1:18" ht="30" customHeight="1" x14ac:dyDescent="0.25">
      <c r="A82" s="11" t="s">
        <v>24</v>
      </c>
      <c r="B82" s="11" t="s">
        <v>5</v>
      </c>
      <c r="C82" s="25" t="s">
        <v>67</v>
      </c>
      <c r="D82" s="11">
        <v>4</v>
      </c>
      <c r="E82" s="15" t="s">
        <v>75</v>
      </c>
      <c r="F82" s="14" t="s">
        <v>79</v>
      </c>
      <c r="G82" s="9" t="str">
        <f>IFERROR(VLOOKUP(F82,[1]kadra!$A$3:$L$700,12,),"")</f>
        <v>dr hab. inż. Edward PAJĄK</v>
      </c>
      <c r="H82" s="15" t="s">
        <v>14</v>
      </c>
      <c r="I82" s="20" t="s">
        <v>10</v>
      </c>
      <c r="J82" s="126"/>
      <c r="K82" s="94"/>
      <c r="L82" s="94"/>
      <c r="M82" s="88"/>
      <c r="N82" s="88"/>
      <c r="O82" s="29"/>
      <c r="P82" s="36" t="s">
        <v>76</v>
      </c>
      <c r="Q82" s="111" t="str">
        <f t="shared" si="4"/>
        <v>IZiIP4wszyscy</v>
      </c>
      <c r="R82" s="2" t="str">
        <f t="shared" si="3"/>
        <v>brak daty</v>
      </c>
    </row>
    <row r="83" spans="1:18" ht="30" customHeight="1" x14ac:dyDescent="0.25">
      <c r="A83" s="11" t="s">
        <v>24</v>
      </c>
      <c r="B83" s="11" t="s">
        <v>5</v>
      </c>
      <c r="C83" s="25" t="s">
        <v>67</v>
      </c>
      <c r="D83" s="11">
        <v>4</v>
      </c>
      <c r="E83" s="15" t="s">
        <v>74</v>
      </c>
      <c r="F83" s="14" t="s">
        <v>78</v>
      </c>
      <c r="G83" s="9" t="str">
        <f>IFERROR(VLOOKUP(F83,[1]kadra!$A$3:$L$700,12,),"")</f>
        <v>dr inż. Karolina BONDAROWSKA</v>
      </c>
      <c r="H83" s="15" t="s">
        <v>14</v>
      </c>
      <c r="I83" s="20" t="s">
        <v>5</v>
      </c>
      <c r="J83" s="129">
        <v>45470</v>
      </c>
      <c r="K83" s="94">
        <v>0.40625</v>
      </c>
      <c r="L83" s="94">
        <v>0.46875</v>
      </c>
      <c r="M83" s="88" t="s">
        <v>196</v>
      </c>
      <c r="N83" s="88"/>
      <c r="O83" s="29"/>
      <c r="P83" s="36" t="s">
        <v>76</v>
      </c>
      <c r="Q83" s="111" t="str">
        <f t="shared" si="4"/>
        <v>IZiIP4wszyscy454700,40625</v>
      </c>
      <c r="R83" s="2" t="str">
        <f>IF(J83&lt;&gt;"",CONCATENATE(J83,K83,M83),"brak daty")</f>
        <v>454700,40625A23.2</v>
      </c>
    </row>
    <row r="84" spans="1:18" ht="30" customHeight="1" thickBot="1" x14ac:dyDescent="0.3">
      <c r="A84" s="57" t="s">
        <v>24</v>
      </c>
      <c r="B84" s="57" t="s">
        <v>5</v>
      </c>
      <c r="C84" s="58" t="s">
        <v>67</v>
      </c>
      <c r="D84" s="57">
        <v>4</v>
      </c>
      <c r="E84" s="60" t="s">
        <v>74</v>
      </c>
      <c r="F84" s="61" t="s">
        <v>78</v>
      </c>
      <c r="G84" s="60" t="str">
        <f>IFERROR(VLOOKUP(F84,[1]kadra!$A$3:$L$700,12,),"")</f>
        <v>dr inż. Karolina BONDAROWSKA</v>
      </c>
      <c r="H84" s="60" t="s">
        <v>14</v>
      </c>
      <c r="I84" s="62" t="s">
        <v>10</v>
      </c>
      <c r="J84" s="170">
        <v>45555</v>
      </c>
      <c r="K84" s="106">
        <v>0.40625</v>
      </c>
      <c r="L84" s="106">
        <v>0.46875</v>
      </c>
      <c r="M84" s="105" t="s">
        <v>227</v>
      </c>
      <c r="N84" s="105"/>
      <c r="O84" s="63"/>
      <c r="P84" s="59" t="s">
        <v>76</v>
      </c>
      <c r="Q84" s="111" t="str">
        <f t="shared" si="4"/>
        <v>IZiIP4wszyscy455550,40625</v>
      </c>
      <c r="R84" s="2" t="str">
        <f>IF(J84&lt;&gt;"",CONCATENATE(J84,K84,M84),"brak daty")</f>
        <v>455550,40625A5.301</v>
      </c>
    </row>
    <row r="85" spans="1:18" ht="30" customHeight="1" x14ac:dyDescent="0.25">
      <c r="A85" s="5" t="s">
        <v>24</v>
      </c>
      <c r="B85" s="5" t="s">
        <v>5</v>
      </c>
      <c r="C85" s="56" t="s">
        <v>67</v>
      </c>
      <c r="D85" s="5">
        <v>6</v>
      </c>
      <c r="E85" s="9" t="s">
        <v>80</v>
      </c>
      <c r="F85" s="8" t="s">
        <v>83</v>
      </c>
      <c r="G85" s="9" t="str">
        <f>IFERROR(VLOOKUP(F85,[1]kadra!$A$3:$L$700,12,),"")</f>
        <v>dr inż. Marta GRABOWSKA</v>
      </c>
      <c r="H85" s="9" t="s">
        <v>14</v>
      </c>
      <c r="I85" s="54" t="s">
        <v>5</v>
      </c>
      <c r="J85" s="100">
        <v>45462</v>
      </c>
      <c r="K85" s="98">
        <v>0.40625</v>
      </c>
      <c r="L85" s="98">
        <v>0.46875</v>
      </c>
      <c r="M85" s="97" t="s">
        <v>230</v>
      </c>
      <c r="N85" s="97"/>
      <c r="O85" s="28"/>
      <c r="P85" s="35" t="s">
        <v>77</v>
      </c>
      <c r="Q85" s="111" t="str">
        <f t="shared" si="4"/>
        <v>IZiIP6wszyscy454620,40625</v>
      </c>
      <c r="R85" s="2" t="str">
        <f t="shared" si="3"/>
        <v>454620,40625A23.7</v>
      </c>
    </row>
    <row r="86" spans="1:18" ht="30" customHeight="1" x14ac:dyDescent="0.25">
      <c r="A86" s="11" t="s">
        <v>24</v>
      </c>
      <c r="B86" s="11" t="s">
        <v>5</v>
      </c>
      <c r="C86" s="25" t="s">
        <v>67</v>
      </c>
      <c r="D86" s="11">
        <v>6</v>
      </c>
      <c r="E86" s="15" t="s">
        <v>80</v>
      </c>
      <c r="F86" s="14" t="s">
        <v>83</v>
      </c>
      <c r="G86" s="9" t="str">
        <f>IFERROR(VLOOKUP(F86,[1]kadra!$A$3:$L$700,12,),"")</f>
        <v>dr inż. Marta GRABOWSKA</v>
      </c>
      <c r="H86" s="15" t="s">
        <v>14</v>
      </c>
      <c r="I86" s="20" t="s">
        <v>10</v>
      </c>
      <c r="J86" s="123">
        <v>45469</v>
      </c>
      <c r="K86" s="94">
        <v>0.40625</v>
      </c>
      <c r="L86" s="94">
        <v>0.46875</v>
      </c>
      <c r="M86" s="88" t="s">
        <v>234</v>
      </c>
      <c r="N86" s="88"/>
      <c r="O86" s="29"/>
      <c r="P86" s="36" t="s">
        <v>77</v>
      </c>
      <c r="Q86" s="111" t="str">
        <f t="shared" si="4"/>
        <v>IZiIP6wszyscy454690,40625</v>
      </c>
      <c r="R86" s="2" t="str">
        <f t="shared" si="3"/>
        <v>454690,40625A1.109m</v>
      </c>
    </row>
    <row r="87" spans="1:18" ht="30" customHeight="1" x14ac:dyDescent="0.25">
      <c r="A87" s="11" t="s">
        <v>24</v>
      </c>
      <c r="B87" s="11" t="s">
        <v>5</v>
      </c>
      <c r="C87" s="25" t="s">
        <v>67</v>
      </c>
      <c r="D87" s="11">
        <v>6</v>
      </c>
      <c r="E87" s="15" t="s">
        <v>81</v>
      </c>
      <c r="F87" s="14" t="s">
        <v>84</v>
      </c>
      <c r="G87" s="9" t="str">
        <f>IFERROR(VLOOKUP(F87,[1]kadra!$A$3:$L$700,12,),"")</f>
        <v>prof. dr hab. inż. Adam HAMROL</v>
      </c>
      <c r="H87" s="15" t="s">
        <v>14</v>
      </c>
      <c r="I87" s="20" t="s">
        <v>5</v>
      </c>
      <c r="J87" s="123">
        <v>45461</v>
      </c>
      <c r="K87" s="94">
        <v>0.33333333333333331</v>
      </c>
      <c r="L87" s="94">
        <v>0.39583333333333331</v>
      </c>
      <c r="M87" s="88" t="s">
        <v>196</v>
      </c>
      <c r="N87" s="88"/>
      <c r="O87" s="29"/>
      <c r="P87" s="36" t="s">
        <v>77</v>
      </c>
      <c r="Q87" s="111" t="str">
        <f t="shared" si="4"/>
        <v>IZiIP6wszyscy454610,333333333333333</v>
      </c>
      <c r="R87" s="2" t="str">
        <f t="shared" si="3"/>
        <v>454610,333333333333333A23.2</v>
      </c>
    </row>
    <row r="88" spans="1:18" ht="30" customHeight="1" x14ac:dyDescent="0.25">
      <c r="A88" s="11" t="s">
        <v>24</v>
      </c>
      <c r="B88" s="11" t="s">
        <v>5</v>
      </c>
      <c r="C88" s="25" t="s">
        <v>67</v>
      </c>
      <c r="D88" s="11">
        <v>6</v>
      </c>
      <c r="E88" s="15" t="s">
        <v>81</v>
      </c>
      <c r="F88" s="14" t="s">
        <v>84</v>
      </c>
      <c r="G88" s="9" t="str">
        <f>IFERROR(VLOOKUP(F88,[1]kadra!$A$3:$L$700,12,),"")</f>
        <v>prof. dr hab. inż. Adam HAMROL</v>
      </c>
      <c r="H88" s="15" t="s">
        <v>14</v>
      </c>
      <c r="I88" s="20" t="s">
        <v>10</v>
      </c>
      <c r="J88" s="123"/>
      <c r="K88" s="94"/>
      <c r="L88" s="94"/>
      <c r="M88" s="88"/>
      <c r="N88" s="88"/>
      <c r="O88" s="29"/>
      <c r="P88" s="36" t="s">
        <v>77</v>
      </c>
      <c r="Q88" s="111" t="str">
        <f t="shared" si="4"/>
        <v>IZiIP6wszyscy</v>
      </c>
      <c r="R88" s="2" t="str">
        <f t="shared" si="3"/>
        <v>brak daty</v>
      </c>
    </row>
    <row r="89" spans="1:18" ht="30" customHeight="1" x14ac:dyDescent="0.25">
      <c r="A89" s="11" t="s">
        <v>24</v>
      </c>
      <c r="B89" s="11" t="s">
        <v>5</v>
      </c>
      <c r="C89" s="25" t="s">
        <v>67</v>
      </c>
      <c r="D89" s="11">
        <v>6</v>
      </c>
      <c r="E89" s="15" t="s">
        <v>82</v>
      </c>
      <c r="F89" s="14" t="s">
        <v>183</v>
      </c>
      <c r="G89" s="9" t="str">
        <f>IFERROR(VLOOKUP(F89,[1]kadra!$A$3:$L$700,12,),"")</f>
        <v>dr inż. Katarzyna PETA</v>
      </c>
      <c r="H89" s="15" t="s">
        <v>14</v>
      </c>
      <c r="I89" s="20" t="s">
        <v>5</v>
      </c>
      <c r="J89" s="123"/>
      <c r="K89" s="94"/>
      <c r="L89" s="94"/>
      <c r="M89" s="88"/>
      <c r="N89" s="88"/>
      <c r="O89" s="29"/>
      <c r="P89" s="36" t="s">
        <v>77</v>
      </c>
      <c r="Q89" s="111" t="str">
        <f t="shared" si="4"/>
        <v>IZiIP6wszyscy</v>
      </c>
      <c r="R89" s="2" t="str">
        <f t="shared" si="3"/>
        <v>brak daty</v>
      </c>
    </row>
    <row r="90" spans="1:18" ht="30" customHeight="1" thickBot="1" x14ac:dyDescent="0.3">
      <c r="A90" s="57" t="s">
        <v>24</v>
      </c>
      <c r="B90" s="57" t="s">
        <v>5</v>
      </c>
      <c r="C90" s="58" t="s">
        <v>67</v>
      </c>
      <c r="D90" s="57">
        <v>6</v>
      </c>
      <c r="E90" s="60" t="s">
        <v>82</v>
      </c>
      <c r="F90" s="61" t="s">
        <v>183</v>
      </c>
      <c r="G90" s="60" t="str">
        <f>IFERROR(VLOOKUP(F90,[1]kadra!$A$3:$L$700,12,),"")</f>
        <v>dr inż. Katarzyna PETA</v>
      </c>
      <c r="H90" s="60" t="s">
        <v>14</v>
      </c>
      <c r="I90" s="62" t="s">
        <v>10</v>
      </c>
      <c r="J90" s="128"/>
      <c r="K90" s="106"/>
      <c r="L90" s="106"/>
      <c r="M90" s="105"/>
      <c r="N90" s="105"/>
      <c r="O90" s="63"/>
      <c r="P90" s="59" t="s">
        <v>77</v>
      </c>
      <c r="Q90" s="111" t="str">
        <f t="shared" si="4"/>
        <v>IZiIP6wszyscy</v>
      </c>
      <c r="R90" s="2" t="str">
        <f t="shared" si="3"/>
        <v>brak daty</v>
      </c>
    </row>
    <row r="91" spans="1:18" ht="30" customHeight="1" x14ac:dyDescent="0.25">
      <c r="A91" s="5" t="s">
        <v>24</v>
      </c>
      <c r="B91" s="5" t="s">
        <v>10</v>
      </c>
      <c r="C91" s="56" t="s">
        <v>67</v>
      </c>
      <c r="D91" s="5">
        <v>1</v>
      </c>
      <c r="E91" s="9" t="s">
        <v>202</v>
      </c>
      <c r="F91" s="8" t="s">
        <v>203</v>
      </c>
      <c r="G91" s="9" t="str">
        <f>IFERROR(VLOOKUP(F91,[1]kadra!$A$3:$L$700,12,),"")</f>
        <v>dr Agnieszka KRUGIEŁKA</v>
      </c>
      <c r="H91" s="9" t="s">
        <v>14</v>
      </c>
      <c r="I91" s="54" t="s">
        <v>5</v>
      </c>
      <c r="J91" s="100"/>
      <c r="K91" s="98"/>
      <c r="L91" s="98"/>
      <c r="M91" s="97"/>
      <c r="N91" s="97"/>
      <c r="O91" s="28"/>
      <c r="P91" s="35" t="s">
        <v>87</v>
      </c>
      <c r="Q91" s="111" t="str">
        <f t="shared" si="4"/>
        <v>IIZiIP1wszyscy</v>
      </c>
      <c r="R91" s="2" t="str">
        <f t="shared" si="3"/>
        <v>brak daty</v>
      </c>
    </row>
    <row r="92" spans="1:18" ht="30" customHeight="1" x14ac:dyDescent="0.25">
      <c r="A92" s="11" t="s">
        <v>24</v>
      </c>
      <c r="B92" s="11" t="s">
        <v>10</v>
      </c>
      <c r="C92" s="25" t="s">
        <v>67</v>
      </c>
      <c r="D92" s="11">
        <v>1</v>
      </c>
      <c r="E92" s="15" t="s">
        <v>202</v>
      </c>
      <c r="F92" s="14" t="s">
        <v>203</v>
      </c>
      <c r="G92" s="9" t="str">
        <f>IFERROR(VLOOKUP(F92,[1]kadra!$A$3:$L$700,12,),"")</f>
        <v>dr Agnieszka KRUGIEŁKA</v>
      </c>
      <c r="H92" s="15" t="s">
        <v>14</v>
      </c>
      <c r="I92" s="20" t="s">
        <v>10</v>
      </c>
      <c r="J92" s="88"/>
      <c r="K92" s="94"/>
      <c r="L92" s="94"/>
      <c r="M92" s="88"/>
      <c r="N92" s="88"/>
      <c r="O92" s="29"/>
      <c r="P92" s="36" t="s">
        <v>87</v>
      </c>
      <c r="Q92" s="111" t="str">
        <f t="shared" si="4"/>
        <v>IIZiIP1wszyscy</v>
      </c>
      <c r="R92" s="2" t="str">
        <f t="shared" si="3"/>
        <v>brak daty</v>
      </c>
    </row>
    <row r="93" spans="1:18" ht="30" customHeight="1" x14ac:dyDescent="0.25">
      <c r="A93" s="11" t="s">
        <v>24</v>
      </c>
      <c r="B93" s="11" t="s">
        <v>10</v>
      </c>
      <c r="C93" s="25" t="s">
        <v>67</v>
      </c>
      <c r="D93" s="11">
        <v>1</v>
      </c>
      <c r="E93" s="15" t="s">
        <v>204</v>
      </c>
      <c r="F93" s="14" t="s">
        <v>84</v>
      </c>
      <c r="G93" s="9" t="str">
        <f>IFERROR(VLOOKUP(F93,[1]kadra!$A$3:$L$700,12,),"")</f>
        <v>prof. dr hab. inż. Adam HAMROL</v>
      </c>
      <c r="H93" s="15" t="s">
        <v>14</v>
      </c>
      <c r="I93" s="20" t="s">
        <v>5</v>
      </c>
      <c r="J93" s="123"/>
      <c r="K93" s="94"/>
      <c r="L93" s="94"/>
      <c r="M93" s="88"/>
      <c r="N93" s="88"/>
      <c r="O93" s="29"/>
      <c r="P93" s="36" t="s">
        <v>87</v>
      </c>
      <c r="Q93" s="111" t="str">
        <f t="shared" si="4"/>
        <v>IIZiIP1wszyscy</v>
      </c>
      <c r="R93" s="2" t="str">
        <f t="shared" si="3"/>
        <v>brak daty</v>
      </c>
    </row>
    <row r="94" spans="1:18" ht="30" customHeight="1" x14ac:dyDescent="0.25">
      <c r="A94" s="11" t="s">
        <v>24</v>
      </c>
      <c r="B94" s="11" t="s">
        <v>10</v>
      </c>
      <c r="C94" s="25" t="s">
        <v>67</v>
      </c>
      <c r="D94" s="11">
        <v>1</v>
      </c>
      <c r="E94" s="15" t="s">
        <v>204</v>
      </c>
      <c r="F94" s="14" t="s">
        <v>84</v>
      </c>
      <c r="G94" s="9" t="str">
        <f>IFERROR(VLOOKUP(F94,[1]kadra!$A$3:$L$700,12,),"")</f>
        <v>prof. dr hab. inż. Adam HAMROL</v>
      </c>
      <c r="H94" s="15" t="s">
        <v>14</v>
      </c>
      <c r="I94" s="20" t="s">
        <v>10</v>
      </c>
      <c r="J94" s="88"/>
      <c r="K94" s="94"/>
      <c r="L94" s="94"/>
      <c r="M94" s="88"/>
      <c r="N94" s="88"/>
      <c r="O94" s="29"/>
      <c r="P94" s="36" t="s">
        <v>87</v>
      </c>
      <c r="Q94" s="111" t="str">
        <f t="shared" si="4"/>
        <v>IIZiIP1wszyscy</v>
      </c>
      <c r="R94" s="2" t="str">
        <f t="shared" si="3"/>
        <v>brak daty</v>
      </c>
    </row>
    <row r="95" spans="1:18" ht="30" customHeight="1" x14ac:dyDescent="0.25">
      <c r="A95" s="11" t="s">
        <v>24</v>
      </c>
      <c r="B95" s="11" t="s">
        <v>10</v>
      </c>
      <c r="C95" s="25" t="s">
        <v>67</v>
      </c>
      <c r="D95" s="11">
        <v>1</v>
      </c>
      <c r="E95" s="15" t="s">
        <v>205</v>
      </c>
      <c r="F95" s="14" t="s">
        <v>89</v>
      </c>
      <c r="G95" s="9" t="str">
        <f>IFERROR(VLOOKUP(F95,[1]kadra!$A$3:$L$700,12,),"")</f>
        <v>dr inż. Krzysztof ŻYWICKI</v>
      </c>
      <c r="H95" s="15" t="s">
        <v>14</v>
      </c>
      <c r="I95" s="20" t="s">
        <v>5</v>
      </c>
      <c r="J95" s="123">
        <v>45467</v>
      </c>
      <c r="K95" s="94">
        <v>0.40625</v>
      </c>
      <c r="L95" s="94">
        <v>0.46875</v>
      </c>
      <c r="M95" s="88" t="s">
        <v>215</v>
      </c>
      <c r="N95" s="88"/>
      <c r="O95" s="29"/>
      <c r="P95" s="36" t="s">
        <v>87</v>
      </c>
      <c r="Q95" s="111" t="str">
        <f t="shared" si="4"/>
        <v>IIZiIP1wszyscy454670,40625</v>
      </c>
      <c r="R95" s="2"/>
    </row>
    <row r="96" spans="1:18" ht="30" customHeight="1" x14ac:dyDescent="0.25">
      <c r="A96" s="11" t="s">
        <v>24</v>
      </c>
      <c r="B96" s="11" t="s">
        <v>10</v>
      </c>
      <c r="C96" s="25" t="s">
        <v>67</v>
      </c>
      <c r="D96" s="11">
        <v>1</v>
      </c>
      <c r="E96" s="15" t="s">
        <v>205</v>
      </c>
      <c r="F96" s="14" t="s">
        <v>89</v>
      </c>
      <c r="G96" s="9" t="str">
        <f>IFERROR(VLOOKUP(F96,[1]kadra!$A$3:$L$700,12,),"")</f>
        <v>dr inż. Krzysztof ŻYWICKI</v>
      </c>
      <c r="H96" s="15" t="s">
        <v>14</v>
      </c>
      <c r="I96" s="20" t="s">
        <v>10</v>
      </c>
      <c r="J96" s="123">
        <v>45545</v>
      </c>
      <c r="K96" s="94">
        <v>0.40625</v>
      </c>
      <c r="L96" s="94">
        <v>0.46875</v>
      </c>
      <c r="M96" s="88" t="s">
        <v>233</v>
      </c>
      <c r="N96" s="88"/>
      <c r="O96" s="29"/>
      <c r="P96" s="36" t="s">
        <v>87</v>
      </c>
      <c r="Q96" s="111" t="str">
        <f t="shared" si="4"/>
        <v>IIZiIP1wszyscy455450,40625</v>
      </c>
      <c r="R96" s="2"/>
    </row>
    <row r="97" spans="1:18" ht="30" customHeight="1" x14ac:dyDescent="0.25">
      <c r="A97" s="11" t="s">
        <v>24</v>
      </c>
      <c r="B97" s="11" t="s">
        <v>10</v>
      </c>
      <c r="C97" s="25" t="s">
        <v>67</v>
      </c>
      <c r="D97" s="11">
        <v>1</v>
      </c>
      <c r="E97" s="15" t="s">
        <v>206</v>
      </c>
      <c r="F97" s="14" t="s">
        <v>83</v>
      </c>
      <c r="G97" s="9" t="str">
        <f>IFERROR(VLOOKUP(F97,[1]kadra!$A$3:$L$700,12,),"")</f>
        <v>dr inż. Marta GRABOWSKA</v>
      </c>
      <c r="H97" s="15" t="s">
        <v>14</v>
      </c>
      <c r="I97" s="20" t="s">
        <v>5</v>
      </c>
      <c r="J97" s="123"/>
      <c r="K97" s="94"/>
      <c r="L97" s="94"/>
      <c r="M97" s="108"/>
      <c r="N97" s="88"/>
      <c r="O97" s="29"/>
      <c r="P97" s="36" t="s">
        <v>87</v>
      </c>
      <c r="Q97" s="111" t="str">
        <f t="shared" si="4"/>
        <v>IIZiIP1wszyscy</v>
      </c>
      <c r="R97" s="2" t="str">
        <f t="shared" si="3"/>
        <v>brak daty</v>
      </c>
    </row>
    <row r="98" spans="1:18" ht="30" customHeight="1" thickBot="1" x14ac:dyDescent="0.3">
      <c r="A98" s="57" t="s">
        <v>24</v>
      </c>
      <c r="B98" s="57" t="s">
        <v>10</v>
      </c>
      <c r="C98" s="58" t="s">
        <v>67</v>
      </c>
      <c r="D98" s="57">
        <v>1</v>
      </c>
      <c r="E98" s="60" t="s">
        <v>206</v>
      </c>
      <c r="F98" s="61" t="s">
        <v>83</v>
      </c>
      <c r="G98" s="60" t="str">
        <f>IFERROR(VLOOKUP(F98,[1]kadra!$A$3:$L$700,12,),"")</f>
        <v>dr inż. Marta GRABOWSKA</v>
      </c>
      <c r="H98" s="60" t="s">
        <v>14</v>
      </c>
      <c r="I98" s="62" t="s">
        <v>10</v>
      </c>
      <c r="J98" s="105"/>
      <c r="K98" s="106"/>
      <c r="L98" s="106"/>
      <c r="M98" s="105"/>
      <c r="N98" s="105"/>
      <c r="O98" s="63"/>
      <c r="P98" s="59" t="s">
        <v>87</v>
      </c>
      <c r="Q98" s="111" t="str">
        <f t="shared" si="4"/>
        <v>IIZiIP1wszyscy</v>
      </c>
      <c r="R98" s="2" t="str">
        <f t="shared" ref="R98:R126" si="5">IF(J98&lt;&gt;"",CONCATENATE(J98,K98,M98),"brak daty")</f>
        <v>brak daty</v>
      </c>
    </row>
    <row r="99" spans="1:18" ht="30" customHeight="1" x14ac:dyDescent="0.25">
      <c r="A99" s="5" t="s">
        <v>24</v>
      </c>
      <c r="B99" s="5" t="s">
        <v>10</v>
      </c>
      <c r="C99" s="56" t="s">
        <v>67</v>
      </c>
      <c r="D99" s="5">
        <v>3</v>
      </c>
      <c r="E99" s="9" t="s">
        <v>91</v>
      </c>
      <c r="F99" s="8" t="s">
        <v>36</v>
      </c>
      <c r="G99" s="9" t="str">
        <f>IFERROR(VLOOKUP(F99,[1]kadra!$A$3:$L$700,12,),"")</f>
        <v>dr hab. inż. Marek SZOSTAK, prof. PP</v>
      </c>
      <c r="H99" s="9" t="s">
        <v>85</v>
      </c>
      <c r="I99" s="54" t="s">
        <v>5</v>
      </c>
      <c r="J99" s="97"/>
      <c r="K99" s="98"/>
      <c r="L99" s="98"/>
      <c r="M99" s="97"/>
      <c r="N99" s="97"/>
      <c r="O99" s="28"/>
      <c r="P99" s="35" t="s">
        <v>93</v>
      </c>
      <c r="Q99" s="111" t="str">
        <f t="shared" ref="Q99:Q132" si="6">CONCATENATE(B99,C99,D99,H99,J99,K99)</f>
        <v>IIZiIP3SP</v>
      </c>
      <c r="R99" s="2" t="str">
        <f t="shared" si="5"/>
        <v>brak daty</v>
      </c>
    </row>
    <row r="100" spans="1:18" ht="30" customHeight="1" x14ac:dyDescent="0.25">
      <c r="A100" s="11" t="s">
        <v>24</v>
      </c>
      <c r="B100" s="11" t="s">
        <v>10</v>
      </c>
      <c r="C100" s="25" t="s">
        <v>67</v>
      </c>
      <c r="D100" s="11">
        <v>3</v>
      </c>
      <c r="E100" s="15" t="s">
        <v>91</v>
      </c>
      <c r="F100" s="14" t="s">
        <v>36</v>
      </c>
      <c r="G100" s="9" t="str">
        <f>IFERROR(VLOOKUP(F100,[1]kadra!$A$3:$L$700,12,),"")</f>
        <v>dr hab. inż. Marek SZOSTAK, prof. PP</v>
      </c>
      <c r="H100" s="15" t="s">
        <v>85</v>
      </c>
      <c r="I100" s="20" t="s">
        <v>10</v>
      </c>
      <c r="J100" s="88"/>
      <c r="K100" s="94"/>
      <c r="L100" s="94"/>
      <c r="M100" s="88"/>
      <c r="N100" s="88"/>
      <c r="O100" s="29"/>
      <c r="P100" s="36" t="s">
        <v>93</v>
      </c>
      <c r="Q100" s="111" t="str">
        <f t="shared" si="6"/>
        <v>IIZiIP3SP</v>
      </c>
      <c r="R100" s="2" t="str">
        <f t="shared" si="5"/>
        <v>brak daty</v>
      </c>
    </row>
    <row r="101" spans="1:18" ht="30" customHeight="1" x14ac:dyDescent="0.25">
      <c r="A101" s="11" t="s">
        <v>24</v>
      </c>
      <c r="B101" s="11" t="s">
        <v>10</v>
      </c>
      <c r="C101" s="25" t="s">
        <v>67</v>
      </c>
      <c r="D101" s="11">
        <v>3</v>
      </c>
      <c r="E101" s="15" t="s">
        <v>149</v>
      </c>
      <c r="F101" s="14" t="s">
        <v>139</v>
      </c>
      <c r="G101" s="9" t="str">
        <f>IFERROR(VLOOKUP(F101,[1]kadra!$A$3:$L$700,12,),"")</f>
        <v>dr inż. Monika KNITTER</v>
      </c>
      <c r="H101" s="15" t="s">
        <v>85</v>
      </c>
      <c r="I101" s="20" t="s">
        <v>5</v>
      </c>
      <c r="J101" s="88"/>
      <c r="K101" s="94"/>
      <c r="L101" s="94"/>
      <c r="M101" s="88"/>
      <c r="N101" s="88"/>
      <c r="O101" s="29"/>
      <c r="P101" s="36" t="s">
        <v>93</v>
      </c>
      <c r="Q101" s="111" t="str">
        <f t="shared" si="6"/>
        <v>IIZiIP3SP</v>
      </c>
      <c r="R101" s="2" t="str">
        <f t="shared" si="5"/>
        <v>brak daty</v>
      </c>
    </row>
    <row r="102" spans="1:18" ht="30" customHeight="1" x14ac:dyDescent="0.25">
      <c r="A102" s="11" t="s">
        <v>24</v>
      </c>
      <c r="B102" s="11" t="s">
        <v>10</v>
      </c>
      <c r="C102" s="25" t="s">
        <v>67</v>
      </c>
      <c r="D102" s="11">
        <v>3</v>
      </c>
      <c r="E102" s="15" t="s">
        <v>149</v>
      </c>
      <c r="F102" s="14" t="s">
        <v>139</v>
      </c>
      <c r="G102" s="9" t="str">
        <f>IFERROR(VLOOKUP(F102,[1]kadra!$A$3:$L$700,12,),"")</f>
        <v>dr inż. Monika KNITTER</v>
      </c>
      <c r="H102" s="15" t="s">
        <v>85</v>
      </c>
      <c r="I102" s="20" t="s">
        <v>10</v>
      </c>
      <c r="J102" s="88"/>
      <c r="K102" s="94"/>
      <c r="L102" s="94"/>
      <c r="M102" s="88"/>
      <c r="N102" s="88"/>
      <c r="O102" s="29"/>
      <c r="P102" s="36" t="s">
        <v>93</v>
      </c>
      <c r="Q102" s="111" t="str">
        <f t="shared" si="6"/>
        <v>IIZiIP3SP</v>
      </c>
      <c r="R102" s="2" t="str">
        <f t="shared" si="5"/>
        <v>brak daty</v>
      </c>
    </row>
    <row r="103" spans="1:18" ht="30" customHeight="1" x14ac:dyDescent="0.25">
      <c r="A103" s="11" t="s">
        <v>24</v>
      </c>
      <c r="B103" s="11" t="s">
        <v>10</v>
      </c>
      <c r="C103" s="25" t="s">
        <v>67</v>
      </c>
      <c r="D103" s="11">
        <v>3</v>
      </c>
      <c r="E103" s="15" t="s">
        <v>158</v>
      </c>
      <c r="F103" s="14" t="s">
        <v>140</v>
      </c>
      <c r="G103" s="9" t="str">
        <f>IFERROR(VLOOKUP(F103,[1]kadra!$A$3:$L$700,12,),"")</f>
        <v>dr inż. Robert SIKA</v>
      </c>
      <c r="H103" s="15" t="s">
        <v>86</v>
      </c>
      <c r="I103" s="20" t="s">
        <v>5</v>
      </c>
      <c r="J103" s="15"/>
      <c r="K103" s="34"/>
      <c r="L103" s="34"/>
      <c r="M103" s="15"/>
      <c r="N103" s="15"/>
      <c r="O103" s="29"/>
      <c r="P103" s="36" t="s">
        <v>93</v>
      </c>
      <c r="Q103" s="111" t="str">
        <f t="shared" si="6"/>
        <v>IIZiIP3IPR</v>
      </c>
      <c r="R103" s="2" t="str">
        <f t="shared" si="5"/>
        <v>brak daty</v>
      </c>
    </row>
    <row r="104" spans="1:18" ht="30" customHeight="1" x14ac:dyDescent="0.25">
      <c r="A104" s="11" t="s">
        <v>24</v>
      </c>
      <c r="B104" s="11" t="s">
        <v>10</v>
      </c>
      <c r="C104" s="25" t="s">
        <v>67</v>
      </c>
      <c r="D104" s="11">
        <v>3</v>
      </c>
      <c r="E104" s="15" t="s">
        <v>158</v>
      </c>
      <c r="F104" s="14" t="s">
        <v>140</v>
      </c>
      <c r="G104" s="9" t="str">
        <f>IFERROR(VLOOKUP(F104,[1]kadra!$A$3:$L$700,12,),"")</f>
        <v>dr inż. Robert SIKA</v>
      </c>
      <c r="H104" s="15" t="s">
        <v>86</v>
      </c>
      <c r="I104" s="20" t="s">
        <v>10</v>
      </c>
      <c r="J104" s="15"/>
      <c r="K104" s="34"/>
      <c r="L104" s="34"/>
      <c r="M104" s="15"/>
      <c r="N104" s="15"/>
      <c r="O104" s="29"/>
      <c r="P104" s="36" t="s">
        <v>93</v>
      </c>
      <c r="Q104" s="111" t="str">
        <f t="shared" si="6"/>
        <v>IIZiIP3IPR</v>
      </c>
      <c r="R104" s="2" t="str">
        <f t="shared" si="5"/>
        <v>brak daty</v>
      </c>
    </row>
    <row r="105" spans="1:18" ht="30" customHeight="1" x14ac:dyDescent="0.25">
      <c r="A105" s="11" t="s">
        <v>24</v>
      </c>
      <c r="B105" s="11" t="s">
        <v>10</v>
      </c>
      <c r="C105" s="25" t="s">
        <v>67</v>
      </c>
      <c r="D105" s="11">
        <v>3</v>
      </c>
      <c r="E105" s="15" t="s">
        <v>207</v>
      </c>
      <c r="F105" s="14" t="s">
        <v>140</v>
      </c>
      <c r="G105" s="9" t="str">
        <f>IFERROR(VLOOKUP(F105,[1]kadra!$A$3:$L$700,12,),"")</f>
        <v>dr inż. Robert SIKA</v>
      </c>
      <c r="H105" s="15" t="s">
        <v>86</v>
      </c>
      <c r="I105" s="20" t="s">
        <v>5</v>
      </c>
      <c r="J105" s="15"/>
      <c r="K105" s="34"/>
      <c r="L105" s="34"/>
      <c r="M105" s="15"/>
      <c r="N105" s="15"/>
      <c r="O105" s="29"/>
      <c r="P105" s="36" t="s">
        <v>93</v>
      </c>
      <c r="Q105" s="111" t="str">
        <f t="shared" si="6"/>
        <v>IIZiIP3IPR</v>
      </c>
      <c r="R105" s="2"/>
    </row>
    <row r="106" spans="1:18" ht="30" customHeight="1" x14ac:dyDescent="0.25">
      <c r="A106" s="11" t="s">
        <v>24</v>
      </c>
      <c r="B106" s="11" t="s">
        <v>10</v>
      </c>
      <c r="C106" s="25" t="s">
        <v>67</v>
      </c>
      <c r="D106" s="11">
        <v>3</v>
      </c>
      <c r="E106" s="15" t="s">
        <v>207</v>
      </c>
      <c r="F106" s="14" t="s">
        <v>140</v>
      </c>
      <c r="G106" s="9" t="str">
        <f>IFERROR(VLOOKUP(F106,[1]kadra!$A$3:$L$700,12,),"")</f>
        <v>dr inż. Robert SIKA</v>
      </c>
      <c r="H106" s="15" t="s">
        <v>86</v>
      </c>
      <c r="I106" s="20" t="s">
        <v>10</v>
      </c>
      <c r="J106" s="15"/>
      <c r="K106" s="34"/>
      <c r="L106" s="34"/>
      <c r="M106" s="15"/>
      <c r="N106" s="15"/>
      <c r="O106" s="29"/>
      <c r="P106" s="36" t="s">
        <v>93</v>
      </c>
      <c r="Q106" s="111" t="str">
        <f t="shared" si="6"/>
        <v>IIZiIP3IPR</v>
      </c>
      <c r="R106" s="2"/>
    </row>
    <row r="107" spans="1:18" ht="30" customHeight="1" x14ac:dyDescent="0.25">
      <c r="A107" s="11" t="s">
        <v>24</v>
      </c>
      <c r="B107" s="11" t="s">
        <v>10</v>
      </c>
      <c r="C107" s="25" t="s">
        <v>67</v>
      </c>
      <c r="D107" s="11">
        <v>3</v>
      </c>
      <c r="E107" s="15" t="s">
        <v>92</v>
      </c>
      <c r="F107" s="14" t="s">
        <v>94</v>
      </c>
      <c r="G107" s="9" t="str">
        <f>IFERROR(VLOOKUP(F107,[1]kadra!$A$3:$L$700,12,),"")</f>
        <v>dr inż. Agnieszka KUJAWIŃSKA</v>
      </c>
      <c r="H107" s="15" t="s">
        <v>96</v>
      </c>
      <c r="I107" s="20" t="s">
        <v>5</v>
      </c>
      <c r="J107" s="124"/>
      <c r="K107" s="34"/>
      <c r="L107" s="34"/>
      <c r="M107" s="15"/>
      <c r="N107" s="15"/>
      <c r="O107" s="29"/>
      <c r="P107" s="36" t="s">
        <v>93</v>
      </c>
      <c r="Q107" s="111" t="str">
        <f t="shared" si="6"/>
        <v>IIZiIP3ZJ</v>
      </c>
      <c r="R107" s="2" t="str">
        <f t="shared" si="5"/>
        <v>brak daty</v>
      </c>
    </row>
    <row r="108" spans="1:18" ht="30" customHeight="1" x14ac:dyDescent="0.25">
      <c r="A108" s="11" t="s">
        <v>24</v>
      </c>
      <c r="B108" s="11" t="s">
        <v>10</v>
      </c>
      <c r="C108" s="25" t="s">
        <v>67</v>
      </c>
      <c r="D108" s="11">
        <v>3</v>
      </c>
      <c r="E108" s="15" t="s">
        <v>92</v>
      </c>
      <c r="F108" s="14" t="s">
        <v>94</v>
      </c>
      <c r="G108" s="9" t="str">
        <f>IFERROR(VLOOKUP(F108,[1]kadra!$A$3:$L$700,12,),"")</f>
        <v>dr inż. Agnieszka KUJAWIŃSKA</v>
      </c>
      <c r="H108" s="15" t="s">
        <v>96</v>
      </c>
      <c r="I108" s="20" t="s">
        <v>10</v>
      </c>
      <c r="J108" s="124">
        <v>45460</v>
      </c>
      <c r="K108" s="34">
        <v>0.58333333333333337</v>
      </c>
      <c r="L108" s="34">
        <v>0.64583333333333337</v>
      </c>
      <c r="M108" s="15" t="s">
        <v>254</v>
      </c>
      <c r="N108" s="15"/>
      <c r="O108" s="29"/>
      <c r="P108" s="36" t="s">
        <v>93</v>
      </c>
      <c r="Q108" s="111" t="str">
        <f t="shared" si="6"/>
        <v>IIZiIP3ZJ454600,583333333333333</v>
      </c>
      <c r="R108" s="2" t="str">
        <f t="shared" si="5"/>
        <v>454600,583333333333333A1.325</v>
      </c>
    </row>
    <row r="109" spans="1:18" ht="30" customHeight="1" x14ac:dyDescent="0.25">
      <c r="A109" s="11" t="s">
        <v>24</v>
      </c>
      <c r="B109" s="11" t="s">
        <v>10</v>
      </c>
      <c r="C109" s="25" t="s">
        <v>67</v>
      </c>
      <c r="D109" s="11">
        <v>3</v>
      </c>
      <c r="E109" s="15" t="s">
        <v>141</v>
      </c>
      <c r="F109" s="14" t="s">
        <v>95</v>
      </c>
      <c r="G109" s="9" t="str">
        <f>IFERROR(VLOOKUP(F109,[1]kadra!$A$3:$L$700,12,),"")</f>
        <v>dr hab. inż. Beata STARZYŃSKA</v>
      </c>
      <c r="H109" s="15" t="s">
        <v>96</v>
      </c>
      <c r="I109" s="20" t="s">
        <v>5</v>
      </c>
      <c r="J109" s="124"/>
      <c r="K109" s="34"/>
      <c r="L109" s="34"/>
      <c r="M109" s="15"/>
      <c r="N109" s="15"/>
      <c r="O109" s="29"/>
      <c r="P109" s="36" t="s">
        <v>93</v>
      </c>
      <c r="Q109" s="111" t="str">
        <f t="shared" si="6"/>
        <v>IIZiIP3ZJ</v>
      </c>
      <c r="R109" s="2" t="str">
        <f t="shared" si="5"/>
        <v>brak daty</v>
      </c>
    </row>
    <row r="110" spans="1:18" ht="30" customHeight="1" thickBot="1" x14ac:dyDescent="0.3">
      <c r="A110" s="57" t="s">
        <v>24</v>
      </c>
      <c r="B110" s="57" t="s">
        <v>10</v>
      </c>
      <c r="C110" s="58" t="s">
        <v>67</v>
      </c>
      <c r="D110" s="57">
        <v>3</v>
      </c>
      <c r="E110" s="60" t="s">
        <v>141</v>
      </c>
      <c r="F110" s="61" t="s">
        <v>95</v>
      </c>
      <c r="G110" s="60" t="str">
        <f>IFERROR(VLOOKUP(F110,[1]kadra!$A$3:$L$700,12,),"")</f>
        <v>dr hab. inż. Beata STARZYŃSKA</v>
      </c>
      <c r="H110" s="60" t="s">
        <v>96</v>
      </c>
      <c r="I110" s="62" t="s">
        <v>10</v>
      </c>
      <c r="J110" s="134"/>
      <c r="K110" s="75"/>
      <c r="L110" s="75"/>
      <c r="M110" s="75"/>
      <c r="N110" s="60"/>
      <c r="O110" s="63"/>
      <c r="P110" s="59" t="s">
        <v>93</v>
      </c>
      <c r="Q110" s="111" t="str">
        <f t="shared" si="6"/>
        <v>IIZiIP3ZJ</v>
      </c>
      <c r="R110" s="2" t="str">
        <f t="shared" si="5"/>
        <v>brak daty</v>
      </c>
    </row>
    <row r="111" spans="1:18" ht="30" customHeight="1" x14ac:dyDescent="0.25">
      <c r="A111" s="5" t="s">
        <v>24</v>
      </c>
      <c r="B111" s="5" t="s">
        <v>5</v>
      </c>
      <c r="C111" s="113" t="s">
        <v>99</v>
      </c>
      <c r="D111" s="5">
        <v>2</v>
      </c>
      <c r="E111" s="9" t="s">
        <v>9</v>
      </c>
      <c r="F111" s="8" t="s">
        <v>180</v>
      </c>
      <c r="G111" s="9" t="str">
        <f>IFERROR(VLOOKUP(F111,[1]kadra!$A$3:$L$700,12,),"")</f>
        <v>dr Grzegorz  OLEKSIK</v>
      </c>
      <c r="H111" s="9" t="s">
        <v>14</v>
      </c>
      <c r="I111" s="54" t="s">
        <v>5</v>
      </c>
      <c r="J111" s="100">
        <v>45462</v>
      </c>
      <c r="K111" s="98">
        <v>0.48958333333333331</v>
      </c>
      <c r="L111" s="98">
        <v>0.55208333333333337</v>
      </c>
      <c r="M111" s="97" t="s">
        <v>215</v>
      </c>
      <c r="N111" s="9"/>
      <c r="O111" s="28"/>
      <c r="P111" s="35" t="s">
        <v>100</v>
      </c>
      <c r="Q111" s="111" t="str">
        <f t="shared" si="6"/>
        <v>IIBM2wszyscy454620,489583333333333</v>
      </c>
      <c r="R111" s="2" t="str">
        <f t="shared" si="5"/>
        <v>454620,489583333333333A5.201</v>
      </c>
    </row>
    <row r="112" spans="1:18" ht="30" customHeight="1" x14ac:dyDescent="0.25">
      <c r="A112" s="11" t="s">
        <v>24</v>
      </c>
      <c r="B112" s="11" t="s">
        <v>5</v>
      </c>
      <c r="C112" s="114" t="s">
        <v>99</v>
      </c>
      <c r="D112" s="11">
        <v>2</v>
      </c>
      <c r="E112" s="9" t="s">
        <v>9</v>
      </c>
      <c r="F112" s="14" t="s">
        <v>180</v>
      </c>
      <c r="G112" s="9" t="str">
        <f>IFERROR(VLOOKUP(F112,[1]kadra!$A$3:$L$700,12,),"")</f>
        <v>dr Grzegorz  OLEKSIK</v>
      </c>
      <c r="H112" s="15" t="s">
        <v>14</v>
      </c>
      <c r="I112" s="20" t="s">
        <v>10</v>
      </c>
      <c r="J112" s="123">
        <v>45546</v>
      </c>
      <c r="K112" s="94">
        <v>0.40625</v>
      </c>
      <c r="L112" s="94">
        <v>0.46875</v>
      </c>
      <c r="M112" s="88" t="s">
        <v>233</v>
      </c>
      <c r="N112" s="15"/>
      <c r="O112" s="29"/>
      <c r="P112" s="36" t="s">
        <v>100</v>
      </c>
      <c r="Q112" s="111" t="str">
        <f t="shared" si="6"/>
        <v>IIBM2wszyscy455460,40625</v>
      </c>
      <c r="R112" s="2" t="str">
        <f t="shared" si="5"/>
        <v>455460,40625A5.202</v>
      </c>
    </row>
    <row r="113" spans="1:18" ht="30" customHeight="1" x14ac:dyDescent="0.25">
      <c r="A113" s="11" t="s">
        <v>24</v>
      </c>
      <c r="B113" s="11" t="s">
        <v>5</v>
      </c>
      <c r="C113" s="114" t="s">
        <v>99</v>
      </c>
      <c r="D113" s="11">
        <v>2</v>
      </c>
      <c r="E113" s="15" t="s">
        <v>97</v>
      </c>
      <c r="F113" s="14" t="s">
        <v>44</v>
      </c>
      <c r="G113" s="9" t="str">
        <f>IFERROR(VLOOKUP(F113,[1]kadra!$A$3:$L$700,12,),"")</f>
        <v>dr hab. inż. Grażyna SYPNIEWSKA-KAMIŃSKA</v>
      </c>
      <c r="H113" s="15" t="s">
        <v>14</v>
      </c>
      <c r="I113" s="20" t="s">
        <v>5</v>
      </c>
      <c r="J113" s="124">
        <v>45461</v>
      </c>
      <c r="K113" s="34">
        <v>0.40625</v>
      </c>
      <c r="L113" s="34">
        <v>0.46875</v>
      </c>
      <c r="M113" s="15" t="s">
        <v>227</v>
      </c>
      <c r="N113" s="15"/>
      <c r="O113" s="29"/>
      <c r="P113" s="36" t="s">
        <v>100</v>
      </c>
      <c r="Q113" s="111" t="str">
        <f t="shared" si="6"/>
        <v>IIBM2wszyscy454610,40625</v>
      </c>
      <c r="R113" s="2" t="str">
        <f t="shared" si="5"/>
        <v>454610,40625A5.301</v>
      </c>
    </row>
    <row r="114" spans="1:18" ht="30" customHeight="1" x14ac:dyDescent="0.25">
      <c r="A114" s="11" t="s">
        <v>24</v>
      </c>
      <c r="B114" s="11" t="s">
        <v>5</v>
      </c>
      <c r="C114" s="114" t="s">
        <v>99</v>
      </c>
      <c r="D114" s="11">
        <v>2</v>
      </c>
      <c r="E114" s="15" t="s">
        <v>97</v>
      </c>
      <c r="F114" s="14" t="s">
        <v>44</v>
      </c>
      <c r="G114" s="9" t="str">
        <f>IFERROR(VLOOKUP(F114,[1]kadra!$A$3:$L$700,12,),"")</f>
        <v>dr hab. inż. Grażyna SYPNIEWSKA-KAMIŃSKA</v>
      </c>
      <c r="H114" s="15" t="s">
        <v>14</v>
      </c>
      <c r="I114" s="20" t="s">
        <v>10</v>
      </c>
      <c r="J114" s="124">
        <v>45555</v>
      </c>
      <c r="K114" s="34">
        <v>0.40625</v>
      </c>
      <c r="L114" s="34">
        <v>0.46875</v>
      </c>
      <c r="M114" s="15" t="s">
        <v>240</v>
      </c>
      <c r="N114" s="15"/>
      <c r="O114" s="29"/>
      <c r="P114" s="36" t="s">
        <v>100</v>
      </c>
      <c r="Q114" s="111" t="str">
        <f t="shared" si="6"/>
        <v>IIBM2wszyscy455550,40625</v>
      </c>
      <c r="R114" s="2" t="str">
        <f t="shared" si="5"/>
        <v>455550,40625A1.429</v>
      </c>
    </row>
    <row r="115" spans="1:18" ht="30" customHeight="1" x14ac:dyDescent="0.25">
      <c r="A115" s="11" t="s">
        <v>24</v>
      </c>
      <c r="B115" s="11" t="s">
        <v>5</v>
      </c>
      <c r="C115" s="114" t="s">
        <v>99</v>
      </c>
      <c r="D115" s="11">
        <v>2</v>
      </c>
      <c r="E115" s="15" t="s">
        <v>181</v>
      </c>
      <c r="F115" s="14" t="s">
        <v>179</v>
      </c>
      <c r="G115" s="9" t="str">
        <f>IFERROR(VLOOKUP(F115,[1]kadra!$A$3:$L$700,12,),"")</f>
        <v>dr hab. inż. Maciej TABASZEWSKI</v>
      </c>
      <c r="H115" s="15" t="s">
        <v>14</v>
      </c>
      <c r="I115" s="20" t="s">
        <v>5</v>
      </c>
      <c r="J115" s="124" t="s">
        <v>238</v>
      </c>
      <c r="K115" s="34"/>
      <c r="L115" s="34"/>
      <c r="M115" s="15"/>
      <c r="N115" s="15"/>
      <c r="O115" s="29"/>
      <c r="P115" s="36" t="s">
        <v>100</v>
      </c>
      <c r="Q115" s="111" t="str">
        <f t="shared" si="6"/>
        <v>IIBM2wszyscyzrealizowane</v>
      </c>
      <c r="R115" s="2" t="str">
        <f t="shared" si="5"/>
        <v>zrealizowane</v>
      </c>
    </row>
    <row r="116" spans="1:18" ht="30" customHeight="1" thickBot="1" x14ac:dyDescent="0.3">
      <c r="A116" s="115" t="s">
        <v>24</v>
      </c>
      <c r="B116" s="115" t="s">
        <v>5</v>
      </c>
      <c r="C116" s="116" t="s">
        <v>99</v>
      </c>
      <c r="D116" s="115">
        <v>2</v>
      </c>
      <c r="E116" s="64" t="s">
        <v>181</v>
      </c>
      <c r="F116" s="117" t="s">
        <v>179</v>
      </c>
      <c r="G116" s="64" t="str">
        <f>IFERROR(VLOOKUP(F116,[1]kadra!$A$3:$L$700,12,),"")</f>
        <v>dr hab. inż. Maciej TABASZEWSKI</v>
      </c>
      <c r="H116" s="64" t="s">
        <v>14</v>
      </c>
      <c r="I116" s="118" t="s">
        <v>10</v>
      </c>
      <c r="J116" s="64" t="s">
        <v>238</v>
      </c>
      <c r="K116" s="64"/>
      <c r="L116" s="64"/>
      <c r="M116" s="64"/>
      <c r="N116" s="64"/>
      <c r="O116" s="119"/>
      <c r="P116" s="120" t="s">
        <v>100</v>
      </c>
      <c r="Q116" s="111" t="str">
        <f t="shared" si="6"/>
        <v>IIBM2wszyscyzrealizowane</v>
      </c>
      <c r="R116" s="2" t="str">
        <f t="shared" si="5"/>
        <v>zrealizowane</v>
      </c>
    </row>
    <row r="117" spans="1:18" ht="30" customHeight="1" x14ac:dyDescent="0.25">
      <c r="A117" s="11" t="s">
        <v>24</v>
      </c>
      <c r="B117" s="11" t="s">
        <v>5</v>
      </c>
      <c r="C117" s="114" t="s">
        <v>99</v>
      </c>
      <c r="D117" s="11">
        <v>4</v>
      </c>
      <c r="E117" s="15" t="s">
        <v>57</v>
      </c>
      <c r="F117" s="14" t="s">
        <v>33</v>
      </c>
      <c r="G117" s="9" t="str">
        <f>IFERROR(VLOOKUP(F117,[1]kadra!$A$3:$L$700,12,),"")</f>
        <v>dr hab. inż. Piotr PACZOS, prof. PP</v>
      </c>
      <c r="H117" s="15" t="s">
        <v>14</v>
      </c>
      <c r="I117" s="20" t="s">
        <v>5</v>
      </c>
      <c r="J117" s="123">
        <v>45461</v>
      </c>
      <c r="K117" s="34">
        <v>0.5625</v>
      </c>
      <c r="L117" s="34">
        <v>0.69444444444444442</v>
      </c>
      <c r="M117" s="15" t="s">
        <v>227</v>
      </c>
      <c r="N117" s="15"/>
      <c r="O117" s="29"/>
      <c r="P117" s="36" t="s">
        <v>102</v>
      </c>
      <c r="Q117" s="111" t="str">
        <f t="shared" si="6"/>
        <v>IIBM4wszyscy454610,5625</v>
      </c>
      <c r="R117" s="2" t="str">
        <f>IF(J117&lt;&gt;"",CONCATENATE(J117,K117,M117),"brak daty")</f>
        <v>454610,5625A5.301</v>
      </c>
    </row>
    <row r="118" spans="1:18" ht="30" customHeight="1" x14ac:dyDescent="0.25">
      <c r="A118" s="11" t="s">
        <v>24</v>
      </c>
      <c r="B118" s="11" t="s">
        <v>5</v>
      </c>
      <c r="C118" s="114" t="s">
        <v>99</v>
      </c>
      <c r="D118" s="11">
        <v>4</v>
      </c>
      <c r="E118" s="15" t="s">
        <v>57</v>
      </c>
      <c r="F118" s="14" t="s">
        <v>33</v>
      </c>
      <c r="G118" s="9" t="str">
        <f>IFERROR(VLOOKUP(F118,[1]kadra!$A$3:$L$700,12,),"")</f>
        <v>dr hab. inż. Piotr PACZOS, prof. PP</v>
      </c>
      <c r="H118" s="15" t="s">
        <v>14</v>
      </c>
      <c r="I118" s="20" t="s">
        <v>10</v>
      </c>
      <c r="J118" s="124">
        <v>45546</v>
      </c>
      <c r="K118" s="34">
        <v>0.5625</v>
      </c>
      <c r="L118" s="34">
        <v>0.69444444444444442</v>
      </c>
      <c r="M118" s="15" t="s">
        <v>215</v>
      </c>
      <c r="N118" s="15"/>
      <c r="O118" s="29"/>
      <c r="P118" s="36" t="s">
        <v>102</v>
      </c>
      <c r="Q118" s="111" t="str">
        <f t="shared" si="6"/>
        <v>IIBM4wszyscy455460,5625</v>
      </c>
      <c r="R118" s="2" t="str">
        <f>IF(J118&lt;&gt;"",CONCATENATE(J118,K118,M118),"brak daty")</f>
        <v>455460,5625A5.201</v>
      </c>
    </row>
    <row r="119" spans="1:18" ht="30" customHeight="1" x14ac:dyDescent="0.25">
      <c r="A119" s="5" t="s">
        <v>24</v>
      </c>
      <c r="B119" s="5" t="s">
        <v>5</v>
      </c>
      <c r="C119" s="113" t="s">
        <v>99</v>
      </c>
      <c r="D119" s="5">
        <v>4</v>
      </c>
      <c r="E119" s="15" t="s">
        <v>101</v>
      </c>
      <c r="F119" s="8" t="s">
        <v>150</v>
      </c>
      <c r="G119" s="9" t="str">
        <f>IFERROR(VLOOKUP(F119,[1]kadra!$A$3:$L$700,12,),"")</f>
        <v>dr inż. Dawid KUCHARSKI</v>
      </c>
      <c r="H119" s="9" t="s">
        <v>14</v>
      </c>
      <c r="I119" s="54" t="s">
        <v>5</v>
      </c>
      <c r="J119" s="125">
        <v>45462</v>
      </c>
      <c r="K119" s="47">
        <v>0.40625</v>
      </c>
      <c r="L119" s="47">
        <v>0.46875</v>
      </c>
      <c r="M119" s="9" t="s">
        <v>227</v>
      </c>
      <c r="N119" s="9"/>
      <c r="O119" s="28"/>
      <c r="P119" s="35" t="s">
        <v>102</v>
      </c>
      <c r="Q119" s="111" t="str">
        <f t="shared" si="6"/>
        <v>IIBM4wszyscy454620,40625</v>
      </c>
      <c r="R119" s="2" t="str">
        <f t="shared" si="5"/>
        <v>454620,40625A5.301</v>
      </c>
    </row>
    <row r="120" spans="1:18" ht="30" customHeight="1" x14ac:dyDescent="0.25">
      <c r="A120" s="11" t="s">
        <v>24</v>
      </c>
      <c r="B120" s="11" t="s">
        <v>5</v>
      </c>
      <c r="C120" s="114" t="s">
        <v>99</v>
      </c>
      <c r="D120" s="11">
        <v>4</v>
      </c>
      <c r="E120" s="15" t="s">
        <v>101</v>
      </c>
      <c r="F120" s="14" t="s">
        <v>150</v>
      </c>
      <c r="G120" s="9" t="str">
        <f>IFERROR(VLOOKUP(F120,[1]kadra!$A$3:$L$700,12,),"")</f>
        <v>dr inż. Dawid KUCHARSKI</v>
      </c>
      <c r="H120" s="15" t="s">
        <v>14</v>
      </c>
      <c r="I120" s="20" t="s">
        <v>10</v>
      </c>
      <c r="J120" s="124">
        <v>45546</v>
      </c>
      <c r="K120" s="34">
        <v>0.40625</v>
      </c>
      <c r="L120" s="34">
        <v>0.46875</v>
      </c>
      <c r="M120" s="15" t="s">
        <v>228</v>
      </c>
      <c r="N120" s="15"/>
      <c r="O120" s="29"/>
      <c r="P120" s="36" t="s">
        <v>102</v>
      </c>
      <c r="Q120" s="111" t="str">
        <f t="shared" si="6"/>
        <v>IIBM4wszyscy455460,40625</v>
      </c>
      <c r="R120" s="2" t="str">
        <f t="shared" si="5"/>
        <v>455460,40625A5.107</v>
      </c>
    </row>
    <row r="121" spans="1:18" ht="30" customHeight="1" x14ac:dyDescent="0.25">
      <c r="A121" s="11" t="s">
        <v>24</v>
      </c>
      <c r="B121" s="11" t="s">
        <v>5</v>
      </c>
      <c r="C121" s="114" t="s">
        <v>99</v>
      </c>
      <c r="D121" s="11">
        <v>4</v>
      </c>
      <c r="E121" s="15" t="s">
        <v>208</v>
      </c>
      <c r="F121" s="14" t="s">
        <v>190</v>
      </c>
      <c r="G121" s="9" t="str">
        <f>IFERROR(VLOOKUP(F121,[1]kadra!$A$3:$L$700,12,),"")</f>
        <v>dr hab. inż. Filip GÓRSKI, prof. PP</v>
      </c>
      <c r="H121" s="15" t="s">
        <v>14</v>
      </c>
      <c r="I121" s="20" t="s">
        <v>5</v>
      </c>
      <c r="J121" s="124">
        <v>45464</v>
      </c>
      <c r="K121" s="34">
        <v>0.40625</v>
      </c>
      <c r="L121" s="34">
        <v>0.46875</v>
      </c>
      <c r="M121" s="15" t="s">
        <v>240</v>
      </c>
      <c r="N121" s="15"/>
      <c r="O121" s="107"/>
      <c r="P121" s="36" t="s">
        <v>102</v>
      </c>
      <c r="Q121" s="111" t="str">
        <f t="shared" si="6"/>
        <v>IIBM4wszyscy454640,40625</v>
      </c>
      <c r="R121" s="2" t="str">
        <f t="shared" si="5"/>
        <v>454640,40625A1.429</v>
      </c>
    </row>
    <row r="122" spans="1:18" ht="30" customHeight="1" thickBot="1" x14ac:dyDescent="0.3">
      <c r="A122" s="115" t="s">
        <v>24</v>
      </c>
      <c r="B122" s="115" t="s">
        <v>5</v>
      </c>
      <c r="C122" s="116" t="s">
        <v>99</v>
      </c>
      <c r="D122" s="115">
        <v>4</v>
      </c>
      <c r="E122" s="64" t="s">
        <v>208</v>
      </c>
      <c r="F122" s="117" t="s">
        <v>190</v>
      </c>
      <c r="G122" s="64" t="str">
        <f>IFERROR(VLOOKUP(F122,[1]kadra!$A$3:$L$700,12,),"")</f>
        <v>dr hab. inż. Filip GÓRSKI, prof. PP</v>
      </c>
      <c r="H122" s="64" t="s">
        <v>14</v>
      </c>
      <c r="I122" s="118" t="s">
        <v>10</v>
      </c>
      <c r="J122" s="64"/>
      <c r="K122" s="65"/>
      <c r="L122" s="65"/>
      <c r="M122" s="64"/>
      <c r="N122" s="64"/>
      <c r="O122" s="119"/>
      <c r="P122" s="120" t="s">
        <v>102</v>
      </c>
      <c r="Q122" s="111" t="str">
        <f t="shared" si="6"/>
        <v>IIBM4wszyscy</v>
      </c>
      <c r="R122" s="2" t="str">
        <f t="shared" si="5"/>
        <v>brak daty</v>
      </c>
    </row>
    <row r="123" spans="1:18" ht="30" customHeight="1" x14ac:dyDescent="0.25">
      <c r="A123" s="5" t="s">
        <v>24</v>
      </c>
      <c r="B123" s="5" t="s">
        <v>5</v>
      </c>
      <c r="C123" s="113" t="s">
        <v>99</v>
      </c>
      <c r="D123" s="5">
        <v>6</v>
      </c>
      <c r="E123" s="9" t="s">
        <v>167</v>
      </c>
      <c r="F123" s="8" t="s">
        <v>168</v>
      </c>
      <c r="G123" s="9" t="str">
        <f>IFERROR(VLOOKUP(F123,[1]kadra!$A$3:$L$700,12,),"")</f>
        <v>dr hab. Tomasz STRĘK, prof. PP</v>
      </c>
      <c r="H123" s="9" t="s">
        <v>14</v>
      </c>
      <c r="I123" s="54" t="s">
        <v>5</v>
      </c>
      <c r="J123" s="9"/>
      <c r="K123" s="47"/>
      <c r="L123" s="47"/>
      <c r="M123" s="9"/>
      <c r="N123" s="9"/>
      <c r="O123" s="28"/>
      <c r="P123" s="35" t="s">
        <v>103</v>
      </c>
      <c r="Q123" s="111" t="str">
        <f t="shared" si="6"/>
        <v>IIBM6wszyscy</v>
      </c>
      <c r="R123" s="2" t="str">
        <f t="shared" si="5"/>
        <v>brak daty</v>
      </c>
    </row>
    <row r="124" spans="1:18" ht="30" customHeight="1" x14ac:dyDescent="0.25">
      <c r="A124" s="11" t="s">
        <v>24</v>
      </c>
      <c r="B124" s="11" t="s">
        <v>5</v>
      </c>
      <c r="C124" s="114" t="s">
        <v>99</v>
      </c>
      <c r="D124" s="11">
        <v>6</v>
      </c>
      <c r="E124" s="15" t="s">
        <v>167</v>
      </c>
      <c r="F124" s="14" t="s">
        <v>168</v>
      </c>
      <c r="G124" s="9" t="str">
        <f>IFERROR(VLOOKUP(F124,[1]kadra!$A$3:$L$700,12,),"")</f>
        <v>dr hab. Tomasz STRĘK, prof. PP</v>
      </c>
      <c r="H124" s="15" t="s">
        <v>14</v>
      </c>
      <c r="I124" s="20" t="s">
        <v>10</v>
      </c>
      <c r="J124" s="91"/>
      <c r="K124" s="34"/>
      <c r="L124" s="34"/>
      <c r="M124" s="15"/>
      <c r="N124" s="90"/>
      <c r="O124" s="29"/>
      <c r="P124" s="36" t="s">
        <v>103</v>
      </c>
      <c r="Q124" s="111" t="str">
        <f t="shared" si="6"/>
        <v>IIBM6wszyscy</v>
      </c>
      <c r="R124" s="2" t="str">
        <f t="shared" si="5"/>
        <v>brak daty</v>
      </c>
    </row>
    <row r="125" spans="1:18" ht="30" customHeight="1" x14ac:dyDescent="0.25">
      <c r="A125" s="11" t="s">
        <v>24</v>
      </c>
      <c r="B125" s="11" t="s">
        <v>5</v>
      </c>
      <c r="C125" s="114" t="s">
        <v>99</v>
      </c>
      <c r="D125" s="11">
        <v>6</v>
      </c>
      <c r="E125" s="15" t="s">
        <v>169</v>
      </c>
      <c r="F125" s="14" t="s">
        <v>152</v>
      </c>
      <c r="G125" s="9" t="str">
        <f>IFERROR(VLOOKUP(F125,[1]kadra!$A$3:$L$700,12,),"")</f>
        <v>dr inż. Michał JAKUBOWICZ</v>
      </c>
      <c r="H125" s="15" t="s">
        <v>14</v>
      </c>
      <c r="I125" s="20" t="s">
        <v>5</v>
      </c>
      <c r="J125" s="15"/>
      <c r="K125" s="34"/>
      <c r="L125" s="34"/>
      <c r="M125" s="15"/>
      <c r="N125" s="90"/>
      <c r="O125" s="29"/>
      <c r="P125" s="36" t="s">
        <v>103</v>
      </c>
      <c r="Q125" s="111" t="str">
        <f t="shared" si="6"/>
        <v>IIBM6wszyscy</v>
      </c>
      <c r="R125" s="2" t="str">
        <f t="shared" si="5"/>
        <v>brak daty</v>
      </c>
    </row>
    <row r="126" spans="1:18" ht="30" customHeight="1" thickBot="1" x14ac:dyDescent="0.3">
      <c r="A126" s="115" t="s">
        <v>24</v>
      </c>
      <c r="B126" s="115" t="s">
        <v>5</v>
      </c>
      <c r="C126" s="116" t="s">
        <v>99</v>
      </c>
      <c r="D126" s="115">
        <v>6</v>
      </c>
      <c r="E126" s="64" t="s">
        <v>169</v>
      </c>
      <c r="F126" s="117" t="s">
        <v>152</v>
      </c>
      <c r="G126" s="64" t="str">
        <f>IFERROR(VLOOKUP(F126,[1]kadra!$A$3:$L$700,12,),"")</f>
        <v>dr inż. Michał JAKUBOWICZ</v>
      </c>
      <c r="H126" s="64" t="s">
        <v>14</v>
      </c>
      <c r="I126" s="118" t="s">
        <v>10</v>
      </c>
      <c r="J126" s="64"/>
      <c r="K126" s="65"/>
      <c r="L126" s="65"/>
      <c r="M126" s="64"/>
      <c r="N126" s="136"/>
      <c r="O126" s="119"/>
      <c r="P126" s="120" t="s">
        <v>103</v>
      </c>
      <c r="Q126" s="111" t="str">
        <f t="shared" si="6"/>
        <v>IIBM6wszyscy</v>
      </c>
      <c r="R126" s="2" t="str">
        <f t="shared" si="5"/>
        <v>brak daty</v>
      </c>
    </row>
    <row r="127" spans="1:18" ht="30" customHeight="1" x14ac:dyDescent="0.25">
      <c r="A127" s="5" t="s">
        <v>24</v>
      </c>
      <c r="B127" s="5" t="s">
        <v>5</v>
      </c>
      <c r="C127" s="113" t="s">
        <v>209</v>
      </c>
      <c r="D127" s="5">
        <v>2</v>
      </c>
      <c r="E127" s="160" t="s">
        <v>210</v>
      </c>
      <c r="F127" s="14" t="s">
        <v>180</v>
      </c>
      <c r="G127" s="9" t="str">
        <f>IFERROR(VLOOKUP(F127,[1]kadra!$A$3:$L$700,12,),"")</f>
        <v>dr Grzegorz  OLEKSIK</v>
      </c>
      <c r="H127" s="15" t="s">
        <v>14</v>
      </c>
      <c r="I127" s="20" t="s">
        <v>5</v>
      </c>
      <c r="J127" s="100">
        <v>45462</v>
      </c>
      <c r="K127" s="98">
        <v>0.48958333333333331</v>
      </c>
      <c r="L127" s="98">
        <v>0.55208333333333337</v>
      </c>
      <c r="M127" s="97" t="s">
        <v>215</v>
      </c>
      <c r="N127" s="15"/>
      <c r="O127" s="29"/>
      <c r="P127" s="36" t="s">
        <v>229</v>
      </c>
      <c r="Q127" s="111" t="str">
        <f t="shared" si="6"/>
        <v>IIBM_E2wszyscy454620,489583333333333</v>
      </c>
      <c r="R127" s="2"/>
    </row>
    <row r="128" spans="1:18" ht="30" customHeight="1" x14ac:dyDescent="0.25">
      <c r="A128" s="11" t="s">
        <v>24</v>
      </c>
      <c r="B128" s="11" t="s">
        <v>5</v>
      </c>
      <c r="C128" s="114" t="s">
        <v>209</v>
      </c>
      <c r="D128" s="11">
        <v>2</v>
      </c>
      <c r="E128" s="160" t="s">
        <v>210</v>
      </c>
      <c r="F128" s="14" t="s">
        <v>180</v>
      </c>
      <c r="G128" s="9" t="str">
        <f>IFERROR(VLOOKUP(F128,[1]kadra!$A$3:$L$700,12,),"")</f>
        <v>dr Grzegorz  OLEKSIK</v>
      </c>
      <c r="H128" s="15" t="s">
        <v>14</v>
      </c>
      <c r="I128" s="20" t="s">
        <v>10</v>
      </c>
      <c r="J128" s="123">
        <v>45546</v>
      </c>
      <c r="K128" s="94">
        <v>0.40625</v>
      </c>
      <c r="L128" s="94">
        <v>0.46875</v>
      </c>
      <c r="M128" s="88" t="s">
        <v>233</v>
      </c>
      <c r="N128" s="15"/>
      <c r="O128" s="29"/>
      <c r="P128" s="36" t="s">
        <v>229</v>
      </c>
      <c r="Q128" s="111" t="str">
        <f t="shared" si="6"/>
        <v>IIBM_E2wszyscy455460,40625</v>
      </c>
      <c r="R128" s="2"/>
    </row>
    <row r="129" spans="1:18" ht="30" customHeight="1" x14ac:dyDescent="0.25">
      <c r="A129" s="11" t="s">
        <v>24</v>
      </c>
      <c r="B129" s="11" t="s">
        <v>5</v>
      </c>
      <c r="C129" s="114" t="s">
        <v>209</v>
      </c>
      <c r="D129" s="11">
        <v>2</v>
      </c>
      <c r="E129" s="160" t="s">
        <v>211</v>
      </c>
      <c r="F129" s="14" t="s">
        <v>212</v>
      </c>
      <c r="G129" s="9" t="str">
        <f>IFERROR(VLOOKUP(F129,[1]kadra!$A$3:$L$700,12,),"")</f>
        <v>dr Tomasz WALCZAK</v>
      </c>
      <c r="H129" s="15" t="s">
        <v>14</v>
      </c>
      <c r="I129" s="20" t="s">
        <v>5</v>
      </c>
      <c r="J129" s="124">
        <v>45460</v>
      </c>
      <c r="K129" s="34">
        <v>0.40625</v>
      </c>
      <c r="L129" s="34">
        <v>0.46875</v>
      </c>
      <c r="M129" s="15" t="s">
        <v>228</v>
      </c>
      <c r="N129" s="15"/>
      <c r="O129" s="29"/>
      <c r="P129" s="36" t="s">
        <v>229</v>
      </c>
      <c r="Q129" s="111" t="str">
        <f t="shared" si="6"/>
        <v>IIBM_E2wszyscy454600,40625</v>
      </c>
      <c r="R129" s="2"/>
    </row>
    <row r="130" spans="1:18" ht="30" customHeight="1" x14ac:dyDescent="0.25">
      <c r="A130" s="11" t="s">
        <v>24</v>
      </c>
      <c r="B130" s="11" t="s">
        <v>5</v>
      </c>
      <c r="C130" s="114" t="s">
        <v>209</v>
      </c>
      <c r="D130" s="11">
        <v>2</v>
      </c>
      <c r="E130" s="160" t="s">
        <v>211</v>
      </c>
      <c r="F130" s="14" t="s">
        <v>212</v>
      </c>
      <c r="G130" s="9" t="str">
        <f>IFERROR(VLOOKUP(F130,[1]kadra!$A$3:$L$700,12,),"")</f>
        <v>dr Tomasz WALCZAK</v>
      </c>
      <c r="H130" s="15" t="s">
        <v>14</v>
      </c>
      <c r="I130" s="20" t="s">
        <v>10</v>
      </c>
      <c r="J130" s="124">
        <v>45551</v>
      </c>
      <c r="K130" s="34">
        <v>0.40625</v>
      </c>
      <c r="L130" s="34">
        <v>0.46875</v>
      </c>
      <c r="M130" s="15" t="s">
        <v>228</v>
      </c>
      <c r="N130" s="15"/>
      <c r="O130" s="29"/>
      <c r="P130" s="36" t="s">
        <v>229</v>
      </c>
      <c r="Q130" s="111" t="str">
        <f t="shared" si="6"/>
        <v>IIBM_E2wszyscy455510,40625</v>
      </c>
      <c r="R130" s="2"/>
    </row>
    <row r="131" spans="1:18" ht="30" customHeight="1" x14ac:dyDescent="0.25">
      <c r="A131" s="11" t="s">
        <v>24</v>
      </c>
      <c r="B131" s="11" t="s">
        <v>5</v>
      </c>
      <c r="C131" s="114" t="s">
        <v>209</v>
      </c>
      <c r="D131" s="11">
        <v>2</v>
      </c>
      <c r="E131" s="160" t="s">
        <v>213</v>
      </c>
      <c r="F131" s="14" t="s">
        <v>214</v>
      </c>
      <c r="G131" s="9" t="str">
        <f>IFERROR(VLOOKUP(F131,[1]kadra!$A$3:$L$700,12,),"")</f>
        <v>dr inż. Mateusz WRÓBEL</v>
      </c>
      <c r="H131" s="15" t="s">
        <v>14</v>
      </c>
      <c r="I131" s="20" t="s">
        <v>5</v>
      </c>
      <c r="J131" s="124">
        <v>45463</v>
      </c>
      <c r="K131" s="34">
        <v>0.40625</v>
      </c>
      <c r="L131" s="34">
        <v>0.46875</v>
      </c>
      <c r="M131" s="15" t="s">
        <v>233</v>
      </c>
      <c r="N131" s="15"/>
      <c r="O131" s="29"/>
      <c r="P131" s="36" t="s">
        <v>229</v>
      </c>
      <c r="Q131" s="111" t="str">
        <f t="shared" si="6"/>
        <v>IIBM_E2wszyscy454630,40625</v>
      </c>
      <c r="R131" s="2"/>
    </row>
    <row r="132" spans="1:18" ht="30" customHeight="1" thickBot="1" x14ac:dyDescent="0.3">
      <c r="A132" s="115" t="s">
        <v>24</v>
      </c>
      <c r="B132" s="115" t="s">
        <v>5</v>
      </c>
      <c r="C132" s="116" t="s">
        <v>209</v>
      </c>
      <c r="D132" s="115">
        <v>2</v>
      </c>
      <c r="E132" s="161" t="s">
        <v>213</v>
      </c>
      <c r="F132" s="117" t="s">
        <v>214</v>
      </c>
      <c r="G132" s="64" t="str">
        <f>IFERROR(VLOOKUP(F132,[1]kadra!$A$3:$L$700,12,),"")</f>
        <v>dr inż. Mateusz WRÓBEL</v>
      </c>
      <c r="H132" s="64" t="s">
        <v>14</v>
      </c>
      <c r="I132" s="118" t="s">
        <v>10</v>
      </c>
      <c r="J132" s="171">
        <v>45546</v>
      </c>
      <c r="K132" s="65" t="s">
        <v>251</v>
      </c>
      <c r="L132" s="65">
        <v>0.46875</v>
      </c>
      <c r="M132" s="64" t="s">
        <v>236</v>
      </c>
      <c r="N132" s="136"/>
      <c r="O132" s="119"/>
      <c r="P132" s="120" t="s">
        <v>229</v>
      </c>
      <c r="Q132" s="111" t="str">
        <f t="shared" si="6"/>
        <v>IIBM_E2wszyscy45546:45</v>
      </c>
      <c r="R132" s="2"/>
    </row>
    <row r="133" spans="1:18" ht="30" customHeight="1" x14ac:dyDescent="0.25">
      <c r="A133" s="5" t="s">
        <v>24</v>
      </c>
      <c r="B133" s="5" t="s">
        <v>10</v>
      </c>
      <c r="C133" s="113" t="s">
        <v>99</v>
      </c>
      <c r="D133" s="5">
        <v>1</v>
      </c>
      <c r="E133" s="15" t="s">
        <v>106</v>
      </c>
      <c r="F133" s="8" t="s">
        <v>170</v>
      </c>
      <c r="G133" s="9" t="str">
        <f>IFERROR(VLOOKUP(F133,[1]kadra!$A$3:$L$700,12,),"")</f>
        <v>dr hab. inż. Bartosz WIECZOREK</v>
      </c>
      <c r="H133" s="9" t="s">
        <v>14</v>
      </c>
      <c r="I133" s="54" t="s">
        <v>5</v>
      </c>
      <c r="J133" s="125"/>
      <c r="K133" s="47"/>
      <c r="L133" s="47"/>
      <c r="M133" s="9"/>
      <c r="N133" s="9"/>
      <c r="O133" s="28">
        <v>18</v>
      </c>
      <c r="P133" s="35" t="s">
        <v>107</v>
      </c>
      <c r="Q133" s="111" t="str">
        <f t="shared" ref="Q133:Q160" si="7">CONCATENATE(B133,C133,D133,H133,J133,K133)</f>
        <v>IIIBM1wszyscy</v>
      </c>
      <c r="R133" s="2" t="str">
        <f t="shared" ref="R133:R170" si="8">IF(J133&lt;&gt;"",CONCATENATE(J133,K133,M133),"brak daty")</f>
        <v>brak daty</v>
      </c>
    </row>
    <row r="134" spans="1:18" ht="30" customHeight="1" x14ac:dyDescent="0.25">
      <c r="A134" s="11" t="s">
        <v>24</v>
      </c>
      <c r="B134" s="11" t="s">
        <v>10</v>
      </c>
      <c r="C134" s="114" t="s">
        <v>99</v>
      </c>
      <c r="D134" s="11">
        <v>1</v>
      </c>
      <c r="E134" s="15" t="s">
        <v>106</v>
      </c>
      <c r="F134" s="14" t="s">
        <v>170</v>
      </c>
      <c r="G134" s="9" t="str">
        <f>IFERROR(VLOOKUP(F134,[1]kadra!$A$3:$L$700,12,),"")</f>
        <v>dr hab. inż. Bartosz WIECZOREK</v>
      </c>
      <c r="H134" s="15" t="s">
        <v>14</v>
      </c>
      <c r="I134" s="20" t="s">
        <v>10</v>
      </c>
      <c r="J134" s="124"/>
      <c r="K134" s="34"/>
      <c r="L134" s="34"/>
      <c r="M134" s="15"/>
      <c r="N134" s="15"/>
      <c r="O134" s="29">
        <v>18</v>
      </c>
      <c r="P134" s="36" t="s">
        <v>107</v>
      </c>
      <c r="Q134" s="111" t="str">
        <f t="shared" si="7"/>
        <v>IIIBM1wszyscy</v>
      </c>
      <c r="R134" s="2" t="str">
        <f t="shared" si="8"/>
        <v>brak daty</v>
      </c>
    </row>
    <row r="135" spans="1:18" ht="30" customHeight="1" x14ac:dyDescent="0.25">
      <c r="A135" s="11" t="s">
        <v>24</v>
      </c>
      <c r="B135" s="11" t="s">
        <v>10</v>
      </c>
      <c r="C135" s="114" t="s">
        <v>99</v>
      </c>
      <c r="D135" s="11">
        <v>1</v>
      </c>
      <c r="E135" s="15" t="s">
        <v>171</v>
      </c>
      <c r="F135" s="14" t="s">
        <v>172</v>
      </c>
      <c r="G135" s="9" t="str">
        <f>IFERROR(VLOOKUP(F135,[1]kadra!$A$3:$L$700,12,),"")</f>
        <v>dr n. med. Adam POGORZAŁA</v>
      </c>
      <c r="H135" s="15" t="s">
        <v>14</v>
      </c>
      <c r="I135" s="20" t="s">
        <v>5</v>
      </c>
      <c r="J135" s="124"/>
      <c r="K135" s="34"/>
      <c r="L135" s="34"/>
      <c r="M135" s="15"/>
      <c r="N135" s="15"/>
      <c r="O135" s="29">
        <v>18</v>
      </c>
      <c r="P135" s="36" t="s">
        <v>107</v>
      </c>
      <c r="Q135" s="111" t="str">
        <f t="shared" si="7"/>
        <v>IIIBM1wszyscy</v>
      </c>
      <c r="R135" s="2"/>
    </row>
    <row r="136" spans="1:18" ht="30" customHeight="1" x14ac:dyDescent="0.25">
      <c r="A136" s="11" t="s">
        <v>24</v>
      </c>
      <c r="B136" s="11" t="s">
        <v>10</v>
      </c>
      <c r="C136" s="114" t="s">
        <v>99</v>
      </c>
      <c r="D136" s="11">
        <v>1</v>
      </c>
      <c r="E136" s="15" t="s">
        <v>171</v>
      </c>
      <c r="F136" s="14" t="s">
        <v>172</v>
      </c>
      <c r="G136" s="9" t="str">
        <f>IFERROR(VLOOKUP(F136,[1]kadra!$A$3:$L$700,12,),"")</f>
        <v>dr n. med. Adam POGORZAŁA</v>
      </c>
      <c r="H136" s="15" t="s">
        <v>14</v>
      </c>
      <c r="I136" s="20" t="s">
        <v>10</v>
      </c>
      <c r="J136" s="124"/>
      <c r="K136" s="34"/>
      <c r="L136" s="34"/>
      <c r="M136" s="15"/>
      <c r="N136" s="15"/>
      <c r="O136" s="29">
        <v>18</v>
      </c>
      <c r="P136" s="36" t="s">
        <v>107</v>
      </c>
      <c r="Q136" s="111" t="str">
        <f t="shared" si="7"/>
        <v>IIIBM1wszyscy</v>
      </c>
      <c r="R136" s="2"/>
    </row>
    <row r="137" spans="1:18" ht="30" customHeight="1" x14ac:dyDescent="0.25">
      <c r="A137" s="11" t="s">
        <v>24</v>
      </c>
      <c r="B137" s="11" t="s">
        <v>10</v>
      </c>
      <c r="C137" s="114" t="s">
        <v>99</v>
      </c>
      <c r="D137" s="11">
        <v>1</v>
      </c>
      <c r="E137" s="15" t="s">
        <v>105</v>
      </c>
      <c r="F137" s="14" t="s">
        <v>159</v>
      </c>
      <c r="G137" s="9" t="str">
        <f>IFERROR(VLOOKUP(F137,[1]kadra!$A$3:$L$700,12,),"")</f>
        <v>dr hab. inż. Hubert JOPEK</v>
      </c>
      <c r="H137" s="15" t="s">
        <v>14</v>
      </c>
      <c r="I137" s="20" t="s">
        <v>5</v>
      </c>
      <c r="J137" s="124"/>
      <c r="K137" s="34"/>
      <c r="L137" s="34"/>
      <c r="M137" s="15"/>
      <c r="N137" s="112"/>
      <c r="O137" s="29">
        <v>18</v>
      </c>
      <c r="P137" s="36" t="s">
        <v>107</v>
      </c>
      <c r="Q137" s="111" t="str">
        <f t="shared" si="7"/>
        <v>IIIBM1wszyscy</v>
      </c>
      <c r="R137" s="2"/>
    </row>
    <row r="138" spans="1:18" ht="30" customHeight="1" x14ac:dyDescent="0.25">
      <c r="A138" s="11" t="s">
        <v>24</v>
      </c>
      <c r="B138" s="11" t="s">
        <v>10</v>
      </c>
      <c r="C138" s="114" t="s">
        <v>99</v>
      </c>
      <c r="D138" s="11">
        <v>1</v>
      </c>
      <c r="E138" s="15" t="s">
        <v>105</v>
      </c>
      <c r="F138" s="14" t="s">
        <v>159</v>
      </c>
      <c r="G138" s="9" t="str">
        <f>IFERROR(VLOOKUP(F138,[1]kadra!$A$3:$L$700,12,),"")</f>
        <v>dr hab. inż. Hubert JOPEK</v>
      </c>
      <c r="H138" s="15" t="s">
        <v>14</v>
      </c>
      <c r="I138" s="20" t="s">
        <v>10</v>
      </c>
      <c r="J138" s="124"/>
      <c r="K138" s="34"/>
      <c r="L138" s="34"/>
      <c r="M138" s="15"/>
      <c r="N138" s="15"/>
      <c r="O138" s="29">
        <v>18</v>
      </c>
      <c r="P138" s="36" t="s">
        <v>107</v>
      </c>
      <c r="Q138" s="111" t="str">
        <f t="shared" si="7"/>
        <v>IIIBM1wszyscy</v>
      </c>
      <c r="R138" s="2"/>
    </row>
    <row r="139" spans="1:18" ht="30" customHeight="1" x14ac:dyDescent="0.25">
      <c r="A139" s="11" t="s">
        <v>24</v>
      </c>
      <c r="B139" s="11" t="s">
        <v>10</v>
      </c>
      <c r="C139" s="114" t="s">
        <v>99</v>
      </c>
      <c r="D139" s="11">
        <v>1</v>
      </c>
      <c r="E139" s="15" t="s">
        <v>173</v>
      </c>
      <c r="F139" s="14" t="s">
        <v>174</v>
      </c>
      <c r="G139" s="9" t="str">
        <f>IFERROR(VLOOKUP(F139,[1]kadra!$A$3:$L$700,12,),"")</f>
        <v>prof. dr hab. inż. Michał NOWAK</v>
      </c>
      <c r="H139" s="15" t="s">
        <v>14</v>
      </c>
      <c r="I139" s="20" t="s">
        <v>5</v>
      </c>
      <c r="J139" s="124"/>
      <c r="K139" s="34"/>
      <c r="L139" s="34"/>
      <c r="M139" s="15"/>
      <c r="N139" s="15"/>
      <c r="O139" s="29">
        <v>18</v>
      </c>
      <c r="P139" s="36" t="s">
        <v>107</v>
      </c>
      <c r="Q139" s="111" t="str">
        <f t="shared" si="7"/>
        <v>IIIBM1wszyscy</v>
      </c>
      <c r="R139" s="2" t="str">
        <f t="shared" si="8"/>
        <v>brak daty</v>
      </c>
    </row>
    <row r="140" spans="1:18" ht="30" customHeight="1" thickBot="1" x14ac:dyDescent="0.3">
      <c r="A140" s="115" t="s">
        <v>24</v>
      </c>
      <c r="B140" s="115" t="s">
        <v>10</v>
      </c>
      <c r="C140" s="116" t="s">
        <v>99</v>
      </c>
      <c r="D140" s="115">
        <v>1</v>
      </c>
      <c r="E140" s="64" t="s">
        <v>173</v>
      </c>
      <c r="F140" s="117" t="s">
        <v>174</v>
      </c>
      <c r="G140" s="64" t="str">
        <f>IFERROR(VLOOKUP(F140,[1]kadra!$A$3:$L$700,12,),"")</f>
        <v>prof. dr hab. inż. Michał NOWAK</v>
      </c>
      <c r="H140" s="64" t="s">
        <v>14</v>
      </c>
      <c r="I140" s="118" t="s">
        <v>10</v>
      </c>
      <c r="J140" s="64"/>
      <c r="K140" s="65"/>
      <c r="L140" s="65"/>
      <c r="M140" s="64"/>
      <c r="N140" s="64"/>
      <c r="O140" s="119">
        <v>18</v>
      </c>
      <c r="P140" s="120" t="s">
        <v>107</v>
      </c>
      <c r="Q140" s="111" t="str">
        <f t="shared" si="7"/>
        <v>IIIBM1wszyscy</v>
      </c>
      <c r="R140" s="2" t="str">
        <f t="shared" si="8"/>
        <v>brak daty</v>
      </c>
    </row>
    <row r="141" spans="1:18" ht="30" customHeight="1" x14ac:dyDescent="0.25">
      <c r="A141" s="5" t="s">
        <v>108</v>
      </c>
      <c r="B141" s="5" t="s">
        <v>5</v>
      </c>
      <c r="C141" s="6" t="s">
        <v>6</v>
      </c>
      <c r="D141" s="5">
        <v>2</v>
      </c>
      <c r="E141" s="9" t="s">
        <v>9</v>
      </c>
      <c r="F141" s="8" t="s">
        <v>110</v>
      </c>
      <c r="G141" s="9" t="str">
        <f>IFERROR(VLOOKUP(F141,[1]kadra!$A$3:$L$700,12,),"")</f>
        <v>dr Andrzej DROZDOWICZ</v>
      </c>
      <c r="H141" s="9" t="s">
        <v>14</v>
      </c>
      <c r="I141" s="54" t="s">
        <v>5</v>
      </c>
      <c r="J141" s="130">
        <v>45472</v>
      </c>
      <c r="K141" s="47">
        <v>0.40625</v>
      </c>
      <c r="L141" s="47">
        <v>0.54166666666666663</v>
      </c>
      <c r="M141" s="9" t="s">
        <v>230</v>
      </c>
      <c r="N141" s="9"/>
      <c r="O141" s="28"/>
      <c r="P141" s="35" t="s">
        <v>19</v>
      </c>
      <c r="Q141" s="111" t="str">
        <f t="shared" si="7"/>
        <v>IMiBM2wszyscy454720,40625</v>
      </c>
      <c r="R141" s="2" t="str">
        <f t="shared" si="8"/>
        <v>454720,40625A23.7</v>
      </c>
    </row>
    <row r="142" spans="1:18" ht="30" customHeight="1" x14ac:dyDescent="0.25">
      <c r="A142" s="11" t="s">
        <v>108</v>
      </c>
      <c r="B142" s="11" t="s">
        <v>5</v>
      </c>
      <c r="C142" s="12" t="s">
        <v>6</v>
      </c>
      <c r="D142" s="11">
        <v>2</v>
      </c>
      <c r="E142" s="15" t="s">
        <v>9</v>
      </c>
      <c r="F142" s="14" t="s">
        <v>110</v>
      </c>
      <c r="G142" s="9" t="str">
        <f>IFERROR(VLOOKUP(F142,[1]kadra!$A$3:$L$700,12,),"")</f>
        <v>dr Andrzej DROZDOWICZ</v>
      </c>
      <c r="H142" s="15" t="s">
        <v>14</v>
      </c>
      <c r="I142" s="20" t="s">
        <v>10</v>
      </c>
      <c r="J142" s="124">
        <v>45556</v>
      </c>
      <c r="K142" s="34">
        <v>0.40625</v>
      </c>
      <c r="L142" s="34">
        <v>0.54166666666666663</v>
      </c>
      <c r="M142" s="15" t="s">
        <v>230</v>
      </c>
      <c r="N142" s="15"/>
      <c r="O142" s="29"/>
      <c r="P142" s="36" t="s">
        <v>19</v>
      </c>
      <c r="Q142" s="111" t="str">
        <f t="shared" si="7"/>
        <v>IMiBM2wszyscy455560,40625</v>
      </c>
      <c r="R142" s="2" t="str">
        <f t="shared" si="8"/>
        <v>455560,40625A23.7</v>
      </c>
    </row>
    <row r="143" spans="1:18" ht="30" customHeight="1" x14ac:dyDescent="0.25">
      <c r="A143" s="11" t="s">
        <v>108</v>
      </c>
      <c r="B143" s="11" t="s">
        <v>5</v>
      </c>
      <c r="C143" s="12" t="s">
        <v>6</v>
      </c>
      <c r="D143" s="11">
        <v>2</v>
      </c>
      <c r="E143" s="15" t="s">
        <v>17</v>
      </c>
      <c r="F143" s="14" t="s">
        <v>111</v>
      </c>
      <c r="G143" s="9" t="str">
        <f>IFERROR(VLOOKUP(F143,[1]kadra!$A$3:$L$700,12,),"")</f>
        <v>dr hab. inż. Aneta BARTKOWSKA</v>
      </c>
      <c r="H143" s="15" t="s">
        <v>14</v>
      </c>
      <c r="I143" s="20" t="s">
        <v>5</v>
      </c>
      <c r="J143" s="124">
        <v>45452</v>
      </c>
      <c r="K143" s="34">
        <v>0.5625</v>
      </c>
      <c r="L143" s="34">
        <v>0.625</v>
      </c>
      <c r="M143" s="15" t="s">
        <v>215</v>
      </c>
      <c r="N143" s="15"/>
      <c r="O143" s="29"/>
      <c r="P143" s="36" t="s">
        <v>19</v>
      </c>
      <c r="Q143" s="111" t="str">
        <f t="shared" si="7"/>
        <v>IMiBM2wszyscy454520,5625</v>
      </c>
      <c r="R143" s="2" t="str">
        <f t="shared" si="8"/>
        <v>454520,5625A5.201</v>
      </c>
    </row>
    <row r="144" spans="1:18" ht="30" customHeight="1" x14ac:dyDescent="0.25">
      <c r="A144" s="11" t="s">
        <v>108</v>
      </c>
      <c r="B144" s="11" t="s">
        <v>5</v>
      </c>
      <c r="C144" s="12" t="s">
        <v>6</v>
      </c>
      <c r="D144" s="11">
        <v>2</v>
      </c>
      <c r="E144" s="15" t="s">
        <v>17</v>
      </c>
      <c r="F144" s="14" t="s">
        <v>111</v>
      </c>
      <c r="G144" s="9" t="str">
        <f>IFERROR(VLOOKUP(F144,[1]kadra!$A$3:$L$700,12,),"")</f>
        <v>dr hab. inż. Aneta BARTKOWSKA</v>
      </c>
      <c r="H144" s="15" t="s">
        <v>14</v>
      </c>
      <c r="I144" s="20" t="s">
        <v>10</v>
      </c>
      <c r="J144" s="124">
        <v>45550</v>
      </c>
      <c r="K144" s="34">
        <v>0.40625</v>
      </c>
      <c r="L144" s="34">
        <v>0.46875</v>
      </c>
      <c r="M144" s="15" t="s">
        <v>215</v>
      </c>
      <c r="N144" s="15"/>
      <c r="O144" s="29"/>
      <c r="P144" s="36" t="s">
        <v>19</v>
      </c>
      <c r="Q144" s="111" t="str">
        <f t="shared" si="7"/>
        <v>IMiBM2wszyscy455500,40625</v>
      </c>
      <c r="R144" s="2" t="str">
        <f t="shared" si="8"/>
        <v>455500,40625A5.201</v>
      </c>
    </row>
    <row r="145" spans="1:18" ht="30" customHeight="1" x14ac:dyDescent="0.25">
      <c r="A145" s="11" t="s">
        <v>108</v>
      </c>
      <c r="B145" s="11" t="s">
        <v>5</v>
      </c>
      <c r="C145" s="12" t="s">
        <v>6</v>
      </c>
      <c r="D145" s="11">
        <v>2</v>
      </c>
      <c r="E145" s="15" t="s">
        <v>109</v>
      </c>
      <c r="F145" s="14" t="s">
        <v>112</v>
      </c>
      <c r="G145" s="9" t="str">
        <f>IFERROR(VLOOKUP(F145,[1]kadra!$A$3:$L$700,12,),"")</f>
        <v>dr inż. Wojciech GĘSTWA</v>
      </c>
      <c r="H145" s="15" t="s">
        <v>14</v>
      </c>
      <c r="I145" s="20" t="s">
        <v>5</v>
      </c>
      <c r="J145" s="124" t="s">
        <v>241</v>
      </c>
      <c r="K145" s="34">
        <v>0.40625</v>
      </c>
      <c r="L145" s="34">
        <v>0.46875</v>
      </c>
      <c r="M145" s="15" t="s">
        <v>215</v>
      </c>
      <c r="N145" s="15"/>
      <c r="O145" s="29"/>
      <c r="P145" s="36" t="s">
        <v>19</v>
      </c>
      <c r="Q145" s="111" t="str">
        <f t="shared" si="7"/>
        <v>IMiBM2wszyscy      22.06.20240,40625</v>
      </c>
      <c r="R145" s="2" t="str">
        <f t="shared" si="8"/>
        <v xml:space="preserve">      22.06.20240,40625A5.201</v>
      </c>
    </row>
    <row r="146" spans="1:18" ht="30" customHeight="1" thickBot="1" x14ac:dyDescent="0.3">
      <c r="A146" s="66" t="s">
        <v>108</v>
      </c>
      <c r="B146" s="66" t="s">
        <v>5</v>
      </c>
      <c r="C146" s="67" t="s">
        <v>6</v>
      </c>
      <c r="D146" s="66">
        <v>2</v>
      </c>
      <c r="E146" s="69" t="s">
        <v>109</v>
      </c>
      <c r="F146" s="70" t="s">
        <v>112</v>
      </c>
      <c r="G146" s="69" t="str">
        <f>IFERROR(VLOOKUP(F146,[1]kadra!$A$3:$L$700,12,),"")</f>
        <v>dr inż. Wojciech GĘSTWA</v>
      </c>
      <c r="H146" s="69" t="s">
        <v>14</v>
      </c>
      <c r="I146" s="71" t="s">
        <v>10</v>
      </c>
      <c r="J146" s="135">
        <v>45549</v>
      </c>
      <c r="K146" s="74">
        <v>0.40625</v>
      </c>
      <c r="L146" s="74">
        <v>0.46875</v>
      </c>
      <c r="M146" s="69" t="s">
        <v>215</v>
      </c>
      <c r="N146" s="69"/>
      <c r="O146" s="72"/>
      <c r="P146" s="68" t="s">
        <v>19</v>
      </c>
      <c r="Q146" s="111" t="str">
        <f t="shared" si="7"/>
        <v>IMiBM2wszyscy455490,40625</v>
      </c>
      <c r="R146" s="2" t="str">
        <f t="shared" si="8"/>
        <v>455490,40625A5.201</v>
      </c>
    </row>
    <row r="147" spans="1:18" ht="30" customHeight="1" x14ac:dyDescent="0.25">
      <c r="A147" s="5" t="s">
        <v>108</v>
      </c>
      <c r="B147" s="5" t="s">
        <v>5</v>
      </c>
      <c r="C147" s="6" t="s">
        <v>6</v>
      </c>
      <c r="D147" s="5">
        <v>4</v>
      </c>
      <c r="E147" s="9" t="s">
        <v>113</v>
      </c>
      <c r="F147" s="8" t="s">
        <v>122</v>
      </c>
      <c r="G147" s="9" t="str">
        <f>IFERROR(VLOOKUP(F147,[1]kadra!$A$3:$L$700,12,),"")</f>
        <v>dr inż. Jakub GRABSKI</v>
      </c>
      <c r="H147" s="9" t="s">
        <v>14</v>
      </c>
      <c r="I147" s="54" t="s">
        <v>5</v>
      </c>
      <c r="J147" s="130">
        <v>45472</v>
      </c>
      <c r="K147" s="122">
        <v>0.40625</v>
      </c>
      <c r="L147" s="122">
        <v>0.46875</v>
      </c>
      <c r="M147" s="9" t="s">
        <v>215</v>
      </c>
      <c r="N147" s="9"/>
      <c r="O147" s="28"/>
      <c r="P147" s="35" t="s">
        <v>25</v>
      </c>
      <c r="Q147" s="111" t="str">
        <f t="shared" si="7"/>
        <v>IMiBM4wszyscy454720,40625</v>
      </c>
      <c r="R147" s="2" t="str">
        <f t="shared" si="8"/>
        <v>454720,40625A5.201</v>
      </c>
    </row>
    <row r="148" spans="1:18" ht="30" customHeight="1" x14ac:dyDescent="0.25">
      <c r="A148" s="11" t="s">
        <v>108</v>
      </c>
      <c r="B148" s="11" t="s">
        <v>5</v>
      </c>
      <c r="C148" s="12" t="s">
        <v>6</v>
      </c>
      <c r="D148" s="11">
        <v>4</v>
      </c>
      <c r="E148" s="18" t="s">
        <v>113</v>
      </c>
      <c r="F148" s="14" t="s">
        <v>122</v>
      </c>
      <c r="G148" s="9" t="str">
        <f>IFERROR(VLOOKUP(F148,[1]kadra!$A$3:$L$700,12,),"")</f>
        <v>dr inż. Jakub GRABSKI</v>
      </c>
      <c r="H148" s="15" t="s">
        <v>14</v>
      </c>
      <c r="I148" s="20" t="s">
        <v>10</v>
      </c>
      <c r="J148" s="129">
        <v>45557</v>
      </c>
      <c r="K148" s="94">
        <v>0.40625</v>
      </c>
      <c r="L148" s="94">
        <v>0.46875</v>
      </c>
      <c r="M148" s="175" t="s">
        <v>255</v>
      </c>
      <c r="N148" s="176" t="s">
        <v>257</v>
      </c>
      <c r="O148" s="29"/>
      <c r="P148" s="36" t="s">
        <v>25</v>
      </c>
      <c r="Q148" s="111" t="str">
        <f t="shared" si="7"/>
        <v>IMiBM4wszyscy455570,40625</v>
      </c>
      <c r="R148" s="2" t="str">
        <f t="shared" si="8"/>
        <v>455570,40625A1.303</v>
      </c>
    </row>
    <row r="149" spans="1:18" ht="30" customHeight="1" x14ac:dyDescent="0.25">
      <c r="A149" s="11" t="s">
        <v>108</v>
      </c>
      <c r="B149" s="11" t="s">
        <v>5</v>
      </c>
      <c r="C149" s="12" t="s">
        <v>6</v>
      </c>
      <c r="D149" s="11">
        <v>4</v>
      </c>
      <c r="E149" s="18" t="s">
        <v>114</v>
      </c>
      <c r="F149" s="14" t="s">
        <v>65</v>
      </c>
      <c r="G149" s="9" t="str">
        <f>IFERROR(VLOOKUP(F149,[1]kadra!$A$3:$L$700,12,),"")</f>
        <v>dr hab. inż. Roman STAROSTA</v>
      </c>
      <c r="H149" s="15" t="s">
        <v>14</v>
      </c>
      <c r="I149" s="20" t="s">
        <v>5</v>
      </c>
      <c r="J149" s="131">
        <v>45465</v>
      </c>
      <c r="K149" s="34">
        <v>0.5625</v>
      </c>
      <c r="L149" s="34">
        <v>0.625</v>
      </c>
      <c r="M149" s="15" t="s">
        <v>215</v>
      </c>
      <c r="N149" s="15"/>
      <c r="O149" s="29"/>
      <c r="P149" s="36" t="s">
        <v>25</v>
      </c>
      <c r="Q149" s="111" t="str">
        <f t="shared" si="7"/>
        <v>IMiBM4wszyscy454650,5625</v>
      </c>
      <c r="R149" s="2" t="str">
        <f t="shared" si="8"/>
        <v>454650,5625A5.201</v>
      </c>
    </row>
    <row r="150" spans="1:18" ht="30" customHeight="1" x14ac:dyDescent="0.25">
      <c r="A150" s="11" t="s">
        <v>108</v>
      </c>
      <c r="B150" s="11" t="s">
        <v>5</v>
      </c>
      <c r="C150" s="12" t="s">
        <v>6</v>
      </c>
      <c r="D150" s="11">
        <v>4</v>
      </c>
      <c r="E150" s="18" t="s">
        <v>114</v>
      </c>
      <c r="F150" s="14" t="s">
        <v>65</v>
      </c>
      <c r="G150" s="9" t="str">
        <f>IFERROR(VLOOKUP(F150,[1]kadra!$A$3:$L$700,12,),"")</f>
        <v>dr hab. inż. Roman STAROSTA</v>
      </c>
      <c r="H150" s="15" t="s">
        <v>14</v>
      </c>
      <c r="I150" s="20" t="s">
        <v>10</v>
      </c>
      <c r="J150" s="131">
        <v>45549</v>
      </c>
      <c r="K150" s="34">
        <v>0.47916666666666669</v>
      </c>
      <c r="L150" s="34">
        <v>0.54166666666666663</v>
      </c>
      <c r="M150" s="15" t="s">
        <v>215</v>
      </c>
      <c r="N150" s="15"/>
      <c r="O150" s="29"/>
      <c r="P150" s="36" t="s">
        <v>25</v>
      </c>
      <c r="Q150" s="111" t="str">
        <f t="shared" si="7"/>
        <v>IMiBM4wszyscy455490,479166666666667</v>
      </c>
      <c r="R150" s="2" t="str">
        <f t="shared" si="8"/>
        <v>455490,479166666666667A5.201</v>
      </c>
    </row>
    <row r="151" spans="1:18" ht="30" customHeight="1" x14ac:dyDescent="0.25">
      <c r="A151" s="11" t="s">
        <v>108</v>
      </c>
      <c r="B151" s="11" t="s">
        <v>5</v>
      </c>
      <c r="C151" s="12" t="s">
        <v>6</v>
      </c>
      <c r="D151" s="11">
        <v>4</v>
      </c>
      <c r="E151" s="18" t="s">
        <v>115</v>
      </c>
      <c r="F151" s="14" t="s">
        <v>116</v>
      </c>
      <c r="G151" s="9" t="str">
        <f>IFERROR(VLOOKUP(F151,[1]kadra!$A$3:$L$700,12,),"")</f>
        <v>dr inż. Zbigniew NOWAKOWSKI</v>
      </c>
      <c r="H151" s="15" t="s">
        <v>14</v>
      </c>
      <c r="I151" s="20" t="s">
        <v>5</v>
      </c>
      <c r="J151" s="124">
        <v>45465</v>
      </c>
      <c r="K151" s="34">
        <v>0.40625</v>
      </c>
      <c r="L151" s="34">
        <v>0.46875</v>
      </c>
      <c r="M151" s="15" t="s">
        <v>230</v>
      </c>
      <c r="N151" s="15"/>
      <c r="O151" s="29"/>
      <c r="P151" s="36" t="s">
        <v>25</v>
      </c>
      <c r="Q151" s="111" t="str">
        <f t="shared" si="7"/>
        <v>IMiBM4wszyscy454650,40625</v>
      </c>
      <c r="R151" s="2" t="str">
        <f t="shared" si="8"/>
        <v>454650,40625A23.7</v>
      </c>
    </row>
    <row r="152" spans="1:18" ht="30" customHeight="1" x14ac:dyDescent="0.25">
      <c r="A152" s="11" t="s">
        <v>108</v>
      </c>
      <c r="B152" s="11" t="s">
        <v>5</v>
      </c>
      <c r="C152" s="12" t="s">
        <v>6</v>
      </c>
      <c r="D152" s="11">
        <v>4</v>
      </c>
      <c r="E152" s="18" t="s">
        <v>115</v>
      </c>
      <c r="F152" s="14" t="s">
        <v>116</v>
      </c>
      <c r="G152" s="9" t="str">
        <f>IFERROR(VLOOKUP(F152,[1]kadra!$A$3:$L$700,12,),"")</f>
        <v>dr inż. Zbigniew NOWAKOWSKI</v>
      </c>
      <c r="H152" s="15" t="s">
        <v>14</v>
      </c>
      <c r="I152" s="20" t="s">
        <v>10</v>
      </c>
      <c r="J152" s="131">
        <v>45549</v>
      </c>
      <c r="K152" s="34">
        <v>0.40625</v>
      </c>
      <c r="L152" s="34">
        <v>0.46875</v>
      </c>
      <c r="M152" s="15" t="s">
        <v>230</v>
      </c>
      <c r="N152" s="15"/>
      <c r="O152" s="29"/>
      <c r="P152" s="36" t="s">
        <v>25</v>
      </c>
      <c r="Q152" s="111" t="str">
        <f t="shared" si="7"/>
        <v>IMiBM4wszyscy455490,40625</v>
      </c>
      <c r="R152" s="2" t="str">
        <f t="shared" si="8"/>
        <v>455490,40625A23.7</v>
      </c>
    </row>
    <row r="153" spans="1:18" ht="30" customHeight="1" x14ac:dyDescent="0.25">
      <c r="A153" s="11" t="s">
        <v>108</v>
      </c>
      <c r="B153" s="11" t="s">
        <v>5</v>
      </c>
      <c r="C153" s="12" t="s">
        <v>6</v>
      </c>
      <c r="D153" s="11">
        <v>4</v>
      </c>
      <c r="E153" s="18" t="s">
        <v>160</v>
      </c>
      <c r="F153" s="14" t="s">
        <v>48</v>
      </c>
      <c r="G153" s="9" t="str">
        <f>IFERROR(VLOOKUP(F153,[1]kadra!$A$3:$L$700,12,),"")</f>
        <v>dr inż. Marcin PELIC</v>
      </c>
      <c r="H153" s="15" t="s">
        <v>14</v>
      </c>
      <c r="I153" s="20" t="s">
        <v>5</v>
      </c>
      <c r="J153" s="124" t="s">
        <v>246</v>
      </c>
      <c r="K153" s="34"/>
      <c r="L153" s="34"/>
      <c r="M153" s="15"/>
      <c r="N153" s="15"/>
      <c r="O153" s="29"/>
      <c r="P153" s="36" t="s">
        <v>25</v>
      </c>
      <c r="Q153" s="111" t="str">
        <f t="shared" si="7"/>
        <v>IMiBM4wszyscyzrealizowano</v>
      </c>
      <c r="R153" s="2" t="str">
        <f t="shared" si="8"/>
        <v>zrealizowano</v>
      </c>
    </row>
    <row r="154" spans="1:18" ht="30" customHeight="1" thickBot="1" x14ac:dyDescent="0.3">
      <c r="A154" s="66" t="s">
        <v>108</v>
      </c>
      <c r="B154" s="66" t="s">
        <v>5</v>
      </c>
      <c r="C154" s="67" t="s">
        <v>6</v>
      </c>
      <c r="D154" s="66">
        <v>4</v>
      </c>
      <c r="E154" s="73" t="s">
        <v>160</v>
      </c>
      <c r="F154" s="70" t="s">
        <v>48</v>
      </c>
      <c r="G154" s="69" t="str">
        <f>IFERROR(VLOOKUP(F154,[1]kadra!$A$3:$L$700,12,),"")</f>
        <v>dr inż. Marcin PELIC</v>
      </c>
      <c r="H154" s="69" t="s">
        <v>14</v>
      </c>
      <c r="I154" s="71" t="s">
        <v>10</v>
      </c>
      <c r="J154" s="69" t="s">
        <v>246</v>
      </c>
      <c r="K154" s="74"/>
      <c r="L154" s="74"/>
      <c r="M154" s="69"/>
      <c r="N154" s="69"/>
      <c r="O154" s="72"/>
      <c r="P154" s="68" t="s">
        <v>25</v>
      </c>
      <c r="Q154" s="111" t="str">
        <f t="shared" si="7"/>
        <v>IMiBM4wszyscyzrealizowano</v>
      </c>
      <c r="R154" s="2" t="str">
        <f t="shared" si="8"/>
        <v>zrealizowano</v>
      </c>
    </row>
    <row r="155" spans="1:18" ht="30" customHeight="1" x14ac:dyDescent="0.25">
      <c r="A155" s="5" t="s">
        <v>108</v>
      </c>
      <c r="B155" s="5" t="s">
        <v>5</v>
      </c>
      <c r="C155" s="6" t="s">
        <v>6</v>
      </c>
      <c r="D155" s="5">
        <v>6</v>
      </c>
      <c r="E155" s="37" t="s">
        <v>29</v>
      </c>
      <c r="F155" s="8" t="s">
        <v>118</v>
      </c>
      <c r="G155" s="9" t="str">
        <f>IFERROR(VLOOKUP(F155,[1]kadra!$A$3:$L$700,12,),"")</f>
        <v>dr inż. Piotr POSADZY</v>
      </c>
      <c r="H155" s="9" t="s">
        <v>14</v>
      </c>
      <c r="I155" s="54" t="s">
        <v>5</v>
      </c>
      <c r="J155" s="125">
        <v>45466</v>
      </c>
      <c r="K155" s="47">
        <v>0.40625</v>
      </c>
      <c r="L155" s="47">
        <v>0.46875</v>
      </c>
      <c r="M155" s="9" t="s">
        <v>215</v>
      </c>
      <c r="N155" s="9"/>
      <c r="O155" s="28"/>
      <c r="P155" s="35" t="s">
        <v>37</v>
      </c>
      <c r="Q155" s="111" t="str">
        <f t="shared" si="7"/>
        <v>IMiBM6wszyscy454660,40625</v>
      </c>
      <c r="R155" s="2" t="str">
        <f t="shared" si="8"/>
        <v>454660,40625A5.201</v>
      </c>
    </row>
    <row r="156" spans="1:18" ht="30" customHeight="1" x14ac:dyDescent="0.25">
      <c r="A156" s="11" t="s">
        <v>108</v>
      </c>
      <c r="B156" s="11" t="s">
        <v>5</v>
      </c>
      <c r="C156" s="12" t="s">
        <v>6</v>
      </c>
      <c r="D156" s="11">
        <v>6</v>
      </c>
      <c r="E156" s="18" t="s">
        <v>29</v>
      </c>
      <c r="F156" s="14" t="s">
        <v>118</v>
      </c>
      <c r="G156" s="9" t="str">
        <f>IFERROR(VLOOKUP(F156,[1]kadra!$A$3:$L$700,12,),"")</f>
        <v>dr inż. Piotr POSADZY</v>
      </c>
      <c r="H156" s="15" t="s">
        <v>14</v>
      </c>
      <c r="I156" s="20" t="s">
        <v>10</v>
      </c>
      <c r="J156" s="124">
        <v>45557</v>
      </c>
      <c r="K156" s="34">
        <v>0.40625</v>
      </c>
      <c r="L156" s="34">
        <v>0.46875</v>
      </c>
      <c r="M156" s="15" t="s">
        <v>215</v>
      </c>
      <c r="N156" s="15"/>
      <c r="O156" s="29"/>
      <c r="P156" s="36" t="s">
        <v>37</v>
      </c>
      <c r="Q156" s="111" t="str">
        <f t="shared" si="7"/>
        <v>IMiBM6wszyscy455570,40625</v>
      </c>
      <c r="R156" s="2" t="str">
        <f t="shared" si="8"/>
        <v>455570,40625A5.201</v>
      </c>
    </row>
    <row r="157" spans="1:18" ht="30" customHeight="1" x14ac:dyDescent="0.25">
      <c r="A157" s="11" t="s">
        <v>108</v>
      </c>
      <c r="B157" s="11" t="s">
        <v>5</v>
      </c>
      <c r="C157" s="12" t="s">
        <v>6</v>
      </c>
      <c r="D157" s="11">
        <v>6</v>
      </c>
      <c r="E157" s="18" t="s">
        <v>30</v>
      </c>
      <c r="F157" s="14" t="s">
        <v>34</v>
      </c>
      <c r="G157" s="9" t="str">
        <f>IFERROR(VLOOKUP(F157,[1]kadra!$A$3:$L$700,12,),"")</f>
        <v>prof. dr hab. inż. Ewa TULISZKA-SZNITKO</v>
      </c>
      <c r="H157" s="15" t="s">
        <v>14</v>
      </c>
      <c r="I157" s="20" t="s">
        <v>5</v>
      </c>
      <c r="J157" s="124">
        <v>45472</v>
      </c>
      <c r="K157" s="34">
        <v>0.47916666666666669</v>
      </c>
      <c r="L157" s="34">
        <v>0.54166666666666663</v>
      </c>
      <c r="M157" s="15" t="s">
        <v>227</v>
      </c>
      <c r="N157" s="15" t="s">
        <v>247</v>
      </c>
      <c r="O157" s="29"/>
      <c r="P157" s="36" t="s">
        <v>37</v>
      </c>
      <c r="Q157" s="111" t="str">
        <f t="shared" si="7"/>
        <v>IMiBM6wszyscy454720,479166666666667</v>
      </c>
      <c r="R157" s="2" t="str">
        <f t="shared" si="8"/>
        <v>454720,479166666666667A5.301</v>
      </c>
    </row>
    <row r="158" spans="1:18" ht="30" customHeight="1" x14ac:dyDescent="0.25">
      <c r="A158" s="11" t="s">
        <v>108</v>
      </c>
      <c r="B158" s="11" t="s">
        <v>5</v>
      </c>
      <c r="C158" s="12" t="s">
        <v>6</v>
      </c>
      <c r="D158" s="11">
        <v>6</v>
      </c>
      <c r="E158" s="18" t="s">
        <v>30</v>
      </c>
      <c r="F158" s="14" t="s">
        <v>34</v>
      </c>
      <c r="G158" s="9" t="str">
        <f>IFERROR(VLOOKUP(F158,[1]kadra!$A$3:$L$700,12,),"")</f>
        <v>prof. dr hab. inż. Ewa TULISZKA-SZNITKO</v>
      </c>
      <c r="H158" s="15" t="s">
        <v>14</v>
      </c>
      <c r="I158" s="20" t="s">
        <v>10</v>
      </c>
      <c r="J158" s="124">
        <v>45556</v>
      </c>
      <c r="K158" s="34">
        <v>0.40625</v>
      </c>
      <c r="L158" s="34">
        <v>0.46875</v>
      </c>
      <c r="M158" s="88" t="s">
        <v>250</v>
      </c>
      <c r="N158" s="15"/>
      <c r="O158" s="29"/>
      <c r="P158" s="36" t="s">
        <v>37</v>
      </c>
      <c r="Q158" s="111" t="str">
        <f t="shared" si="7"/>
        <v>IMiBM6wszyscy455560,40625</v>
      </c>
      <c r="R158" s="2" t="str">
        <f t="shared" si="8"/>
        <v>455560,40625A1.430</v>
      </c>
    </row>
    <row r="159" spans="1:18" ht="30" customHeight="1" x14ac:dyDescent="0.25">
      <c r="A159" s="11" t="s">
        <v>108</v>
      </c>
      <c r="B159" s="11" t="s">
        <v>5</v>
      </c>
      <c r="C159" s="12" t="s">
        <v>6</v>
      </c>
      <c r="D159" s="11">
        <v>6</v>
      </c>
      <c r="E159" s="18" t="s">
        <v>117</v>
      </c>
      <c r="F159" s="14" t="s">
        <v>119</v>
      </c>
      <c r="G159" s="9" t="str">
        <f>IFERROR(VLOOKUP(F159,[1]kadra!$A$3:$L$700,12,),"")</f>
        <v>prof. dr hab. inż. Maciej KUPCZYK</v>
      </c>
      <c r="H159" s="15" t="s">
        <v>14</v>
      </c>
      <c r="I159" s="20" t="s">
        <v>5</v>
      </c>
      <c r="J159" s="15"/>
      <c r="K159" s="15"/>
      <c r="L159" s="15"/>
      <c r="M159" s="15"/>
      <c r="N159" s="15"/>
      <c r="O159" s="29"/>
      <c r="P159" s="36" t="s">
        <v>37</v>
      </c>
      <c r="Q159" s="111" t="str">
        <f t="shared" si="7"/>
        <v>IMiBM6wszyscy</v>
      </c>
      <c r="R159" s="2" t="str">
        <f t="shared" si="8"/>
        <v>brak daty</v>
      </c>
    </row>
    <row r="160" spans="1:18" ht="30" customHeight="1" thickBot="1" x14ac:dyDescent="0.3">
      <c r="A160" s="66" t="s">
        <v>108</v>
      </c>
      <c r="B160" s="66" t="s">
        <v>5</v>
      </c>
      <c r="C160" s="67" t="s">
        <v>6</v>
      </c>
      <c r="D160" s="66">
        <v>6</v>
      </c>
      <c r="E160" s="73" t="s">
        <v>117</v>
      </c>
      <c r="F160" s="70" t="s">
        <v>119</v>
      </c>
      <c r="G160" s="69" t="str">
        <f>IFERROR(VLOOKUP(F160,[1]kadra!$A$3:$L$700,12,),"")</f>
        <v>prof. dr hab. inż. Maciej KUPCZYK</v>
      </c>
      <c r="H160" s="69" t="s">
        <v>14</v>
      </c>
      <c r="I160" s="71" t="s">
        <v>10</v>
      </c>
      <c r="J160" s="69"/>
      <c r="K160" s="69"/>
      <c r="L160" s="69"/>
      <c r="M160" s="69"/>
      <c r="N160" s="69"/>
      <c r="O160" s="72"/>
      <c r="P160" s="68" t="s">
        <v>37</v>
      </c>
      <c r="Q160" s="111" t="str">
        <f t="shared" si="7"/>
        <v>IMiBM6wszyscy</v>
      </c>
      <c r="R160" s="2" t="str">
        <f t="shared" si="8"/>
        <v>brak daty</v>
      </c>
    </row>
    <row r="161" spans="1:18" ht="30" customHeight="1" x14ac:dyDescent="0.25">
      <c r="A161" s="5" t="s">
        <v>108</v>
      </c>
      <c r="B161" s="5" t="s">
        <v>10</v>
      </c>
      <c r="C161" s="6" t="s">
        <v>6</v>
      </c>
      <c r="D161" s="5">
        <v>2</v>
      </c>
      <c r="E161" s="37" t="s">
        <v>43</v>
      </c>
      <c r="F161" s="8" t="s">
        <v>231</v>
      </c>
      <c r="G161" s="9" t="str">
        <f>IFERROR(VLOOKUP(F161,[1]kadra!$A$3:$L$700,12,),"")</f>
        <v>mgr inż. Aleksandra PAWLAK</v>
      </c>
      <c r="H161" s="9" t="s">
        <v>14</v>
      </c>
      <c r="I161" s="54" t="s">
        <v>5</v>
      </c>
      <c r="J161" s="125">
        <v>45458</v>
      </c>
      <c r="K161" s="47">
        <v>0.47916666666666669</v>
      </c>
      <c r="L161" s="47">
        <v>0.625</v>
      </c>
      <c r="M161" s="9" t="s">
        <v>228</v>
      </c>
      <c r="N161" s="9"/>
      <c r="O161" s="28"/>
      <c r="P161" s="35" t="s">
        <v>42</v>
      </c>
      <c r="Q161" s="111" t="str">
        <f t="shared" ref="Q161:Q206" si="9">CONCATENATE(B161,C161,D161,H161,J161,K161)</f>
        <v>IIMiBM2wszyscy454580,479166666666667</v>
      </c>
      <c r="R161" s="2" t="str">
        <f t="shared" si="8"/>
        <v>454580,479166666666667A5.107</v>
      </c>
    </row>
    <row r="162" spans="1:18" ht="30" customHeight="1" x14ac:dyDescent="0.25">
      <c r="A162" s="11" t="s">
        <v>108</v>
      </c>
      <c r="B162" s="11" t="s">
        <v>10</v>
      </c>
      <c r="C162" s="12" t="s">
        <v>6</v>
      </c>
      <c r="D162" s="11">
        <v>2</v>
      </c>
      <c r="E162" s="18" t="s">
        <v>43</v>
      </c>
      <c r="F162" s="14" t="s">
        <v>231</v>
      </c>
      <c r="G162" s="9" t="str">
        <f>IFERROR(VLOOKUP(F162,[1]kadra!$A$3:$L$700,12,),"")</f>
        <v>mgr inż. Aleksandra PAWLAK</v>
      </c>
      <c r="H162" s="15" t="s">
        <v>14</v>
      </c>
      <c r="I162" s="20" t="s">
        <v>10</v>
      </c>
      <c r="J162" s="124">
        <v>45549</v>
      </c>
      <c r="K162" s="34">
        <v>0.47916666666666669</v>
      </c>
      <c r="L162" s="34">
        <v>0.625</v>
      </c>
      <c r="M162" s="15" t="s">
        <v>232</v>
      </c>
      <c r="N162" s="15"/>
      <c r="O162" s="29"/>
      <c r="P162" s="36" t="s">
        <v>42</v>
      </c>
      <c r="Q162" s="111" t="str">
        <f t="shared" si="9"/>
        <v>IIMiBM2wszyscy455490,479166666666667</v>
      </c>
      <c r="R162" s="2" t="str">
        <f t="shared" si="8"/>
        <v>455490,479166666666667A5.110</v>
      </c>
    </row>
    <row r="163" spans="1:18" ht="30" customHeight="1" x14ac:dyDescent="0.25">
      <c r="A163" s="11" t="s">
        <v>108</v>
      </c>
      <c r="B163" s="11" t="s">
        <v>10</v>
      </c>
      <c r="C163" s="12" t="s">
        <v>6</v>
      </c>
      <c r="D163" s="11">
        <v>2</v>
      </c>
      <c r="E163" s="18" t="s">
        <v>120</v>
      </c>
      <c r="F163" s="14" t="s">
        <v>121</v>
      </c>
      <c r="G163" s="9" t="str">
        <f>IFERROR(VLOOKUP(F163,[1]kadra!$A$3:$L$700,12,),"")</f>
        <v>dr inż. Paweł FRITZKOWSKI</v>
      </c>
      <c r="H163" s="15" t="s">
        <v>14</v>
      </c>
      <c r="I163" s="20" t="s">
        <v>5</v>
      </c>
      <c r="J163" s="124">
        <v>45465</v>
      </c>
      <c r="K163" s="34">
        <v>0.40625</v>
      </c>
      <c r="L163" s="34">
        <v>0.46875</v>
      </c>
      <c r="M163" s="34" t="s">
        <v>240</v>
      </c>
      <c r="N163" s="15"/>
      <c r="O163" s="29"/>
      <c r="P163" s="36" t="s">
        <v>42</v>
      </c>
      <c r="Q163" s="111" t="str">
        <f t="shared" si="9"/>
        <v>IIMiBM2wszyscy454650,40625</v>
      </c>
      <c r="R163" s="2" t="str">
        <f t="shared" si="8"/>
        <v>454650,40625A1.429</v>
      </c>
    </row>
    <row r="164" spans="1:18" ht="30" customHeight="1" x14ac:dyDescent="0.25">
      <c r="A164" s="11" t="s">
        <v>108</v>
      </c>
      <c r="B164" s="11" t="s">
        <v>10</v>
      </c>
      <c r="C164" s="12" t="s">
        <v>6</v>
      </c>
      <c r="D164" s="11">
        <v>2</v>
      </c>
      <c r="E164" s="18" t="s">
        <v>120</v>
      </c>
      <c r="F164" s="14" t="s">
        <v>121</v>
      </c>
      <c r="G164" s="9" t="str">
        <f>IFERROR(VLOOKUP(F164,[1]kadra!$A$3:$L$700,12,),"")</f>
        <v>dr inż. Paweł FRITZKOWSKI</v>
      </c>
      <c r="H164" s="15" t="s">
        <v>14</v>
      </c>
      <c r="I164" s="20" t="s">
        <v>10</v>
      </c>
      <c r="J164" s="124">
        <v>45549</v>
      </c>
      <c r="K164" s="34">
        <v>0.40625</v>
      </c>
      <c r="L164" s="34">
        <v>0.46875</v>
      </c>
      <c r="M164" s="34" t="s">
        <v>232</v>
      </c>
      <c r="N164" s="15"/>
      <c r="O164" s="29"/>
      <c r="P164" s="36" t="s">
        <v>42</v>
      </c>
      <c r="Q164" s="111" t="str">
        <f t="shared" si="9"/>
        <v>IIMiBM2wszyscy455490,40625</v>
      </c>
      <c r="R164" s="2" t="str">
        <f t="shared" si="8"/>
        <v>455490,40625A5.110</v>
      </c>
    </row>
    <row r="165" spans="1:18" ht="30" customHeight="1" x14ac:dyDescent="0.25">
      <c r="A165" s="11" t="s">
        <v>108</v>
      </c>
      <c r="B165" s="11" t="s">
        <v>10</v>
      </c>
      <c r="C165" s="12" t="s">
        <v>6</v>
      </c>
      <c r="D165" s="11">
        <v>2</v>
      </c>
      <c r="E165" s="18" t="s">
        <v>61</v>
      </c>
      <c r="F165" s="14" t="s">
        <v>185</v>
      </c>
      <c r="G165" s="9" t="str">
        <f>IFERROR(VLOOKUP(F165,[1]kadra!$A$3:$L$700,12,),"")</f>
        <v>dr inż. Remigiusz ŁABUDZKI</v>
      </c>
      <c r="H165" s="15" t="s">
        <v>14</v>
      </c>
      <c r="I165" s="20" t="s">
        <v>5</v>
      </c>
      <c r="J165" s="124"/>
      <c r="K165" s="34"/>
      <c r="L165" s="34"/>
      <c r="M165" s="15"/>
      <c r="N165" s="15"/>
      <c r="O165" s="29"/>
      <c r="P165" s="36" t="s">
        <v>42</v>
      </c>
      <c r="Q165" s="111" t="str">
        <f t="shared" si="9"/>
        <v>IIMiBM2wszyscy</v>
      </c>
      <c r="R165" s="2" t="str">
        <f t="shared" si="8"/>
        <v>brak daty</v>
      </c>
    </row>
    <row r="166" spans="1:18" ht="30" customHeight="1" thickBot="1" x14ac:dyDescent="0.3">
      <c r="A166" s="66" t="s">
        <v>108</v>
      </c>
      <c r="B166" s="66" t="s">
        <v>10</v>
      </c>
      <c r="C166" s="67" t="s">
        <v>6</v>
      </c>
      <c r="D166" s="66">
        <v>2</v>
      </c>
      <c r="E166" s="73" t="s">
        <v>61</v>
      </c>
      <c r="F166" s="70" t="s">
        <v>185</v>
      </c>
      <c r="G166" s="69" t="str">
        <f>IFERROR(VLOOKUP(F166,[1]kadra!$A$3:$L$700,12,),"")</f>
        <v>dr inż. Remigiusz ŁABUDZKI</v>
      </c>
      <c r="H166" s="69" t="s">
        <v>14</v>
      </c>
      <c r="I166" s="71" t="s">
        <v>10</v>
      </c>
      <c r="J166" s="135"/>
      <c r="K166" s="74"/>
      <c r="L166" s="74"/>
      <c r="M166" s="69"/>
      <c r="N166" s="73"/>
      <c r="O166" s="72"/>
      <c r="P166" s="68" t="s">
        <v>42</v>
      </c>
      <c r="Q166" s="111" t="str">
        <f t="shared" si="9"/>
        <v>IIMiBM2wszyscy</v>
      </c>
      <c r="R166" s="2" t="str">
        <f t="shared" si="8"/>
        <v>brak daty</v>
      </c>
    </row>
    <row r="167" spans="1:18" ht="30" customHeight="1" x14ac:dyDescent="0.25">
      <c r="A167" s="5" t="s">
        <v>108</v>
      </c>
      <c r="B167" s="5" t="s">
        <v>10</v>
      </c>
      <c r="C167" s="6" t="s">
        <v>6</v>
      </c>
      <c r="D167" s="5">
        <v>4</v>
      </c>
      <c r="E167" s="37" t="s">
        <v>46</v>
      </c>
      <c r="F167" s="8" t="s">
        <v>48</v>
      </c>
      <c r="G167" s="9" t="str">
        <f>IFERROR(VLOOKUP(F167,[1]kadra!$A$3:$L$700,12,),"")</f>
        <v>dr inż. Marcin PELIC</v>
      </c>
      <c r="H167" s="9" t="s">
        <v>41</v>
      </c>
      <c r="I167" s="54" t="s">
        <v>5</v>
      </c>
      <c r="J167" s="9"/>
      <c r="K167" s="47"/>
      <c r="L167" s="47"/>
      <c r="M167" s="9"/>
      <c r="N167" s="9"/>
      <c r="O167" s="28"/>
      <c r="P167" s="35" t="s">
        <v>50</v>
      </c>
      <c r="Q167" s="111" t="str">
        <f t="shared" si="9"/>
        <v>IIMiBM4KMU</v>
      </c>
      <c r="R167" s="2" t="str">
        <f t="shared" si="8"/>
        <v>brak daty</v>
      </c>
    </row>
    <row r="168" spans="1:18" ht="30" customHeight="1" x14ac:dyDescent="0.25">
      <c r="A168" s="11" t="s">
        <v>108</v>
      </c>
      <c r="B168" s="11" t="s">
        <v>10</v>
      </c>
      <c r="C168" s="12" t="s">
        <v>6</v>
      </c>
      <c r="D168" s="11">
        <v>4</v>
      </c>
      <c r="E168" s="18" t="s">
        <v>46</v>
      </c>
      <c r="F168" s="14" t="s">
        <v>48</v>
      </c>
      <c r="G168" s="9" t="str">
        <f>IFERROR(VLOOKUP(F168,[1]kadra!$A$3:$L$700,12,),"")</f>
        <v>dr inż. Marcin PELIC</v>
      </c>
      <c r="H168" s="15" t="s">
        <v>41</v>
      </c>
      <c r="I168" s="20" t="s">
        <v>10</v>
      </c>
      <c r="J168" s="15"/>
      <c r="K168" s="34"/>
      <c r="L168" s="34"/>
      <c r="M168" s="15"/>
      <c r="N168" s="15"/>
      <c r="O168" s="29"/>
      <c r="P168" s="36" t="s">
        <v>50</v>
      </c>
      <c r="Q168" s="111" t="str">
        <f t="shared" si="9"/>
        <v>IIMiBM4KMU</v>
      </c>
      <c r="R168" s="2" t="str">
        <f t="shared" si="8"/>
        <v>brak daty</v>
      </c>
    </row>
    <row r="169" spans="1:18" ht="30" customHeight="1" x14ac:dyDescent="0.25">
      <c r="A169" s="11" t="s">
        <v>108</v>
      </c>
      <c r="B169" s="11" t="s">
        <v>10</v>
      </c>
      <c r="C169" s="12" t="s">
        <v>6</v>
      </c>
      <c r="D169" s="11">
        <v>4</v>
      </c>
      <c r="E169" s="18" t="s">
        <v>47</v>
      </c>
      <c r="F169" s="14" t="s">
        <v>134</v>
      </c>
      <c r="G169" s="9" t="str">
        <f>IFERROR(VLOOKUP(F169,[1]kadra!$A$3:$L$700,12,),"")</f>
        <v>dr inż. Marcin WIŚNIEWSKI</v>
      </c>
      <c r="H169" s="15" t="s">
        <v>41</v>
      </c>
      <c r="I169" s="20" t="s">
        <v>5</v>
      </c>
      <c r="J169" s="124">
        <v>45451</v>
      </c>
      <c r="K169" s="34">
        <v>0.33333333333333331</v>
      </c>
      <c r="L169" s="34">
        <v>0.39583333333333331</v>
      </c>
      <c r="M169" s="15" t="s">
        <v>235</v>
      </c>
      <c r="N169" s="15"/>
      <c r="O169" s="29"/>
      <c r="P169" s="36" t="s">
        <v>50</v>
      </c>
      <c r="Q169" s="111" t="str">
        <f t="shared" si="9"/>
        <v>IIMiBM4KMU454510,333333333333333</v>
      </c>
      <c r="R169" s="2" t="str">
        <f t="shared" si="8"/>
        <v>454510,333333333333333A1.20</v>
      </c>
    </row>
    <row r="170" spans="1:18" ht="30" customHeight="1" thickBot="1" x14ac:dyDescent="0.3">
      <c r="A170" s="66" t="s">
        <v>108</v>
      </c>
      <c r="B170" s="66" t="s">
        <v>10</v>
      </c>
      <c r="C170" s="67" t="s">
        <v>6</v>
      </c>
      <c r="D170" s="66">
        <v>4</v>
      </c>
      <c r="E170" s="73" t="s">
        <v>47</v>
      </c>
      <c r="F170" s="70" t="s">
        <v>134</v>
      </c>
      <c r="G170" s="69" t="str">
        <f>IFERROR(VLOOKUP(F170,[1]kadra!$A$3:$L$700,12,),"")</f>
        <v>dr inż. Marcin WIŚNIEWSKI</v>
      </c>
      <c r="H170" s="69" t="s">
        <v>41</v>
      </c>
      <c r="I170" s="71" t="s">
        <v>10</v>
      </c>
      <c r="J170" s="135">
        <v>45549</v>
      </c>
      <c r="K170" s="74">
        <v>0.40625</v>
      </c>
      <c r="L170" s="74">
        <v>0.46875</v>
      </c>
      <c r="M170" s="174" t="s">
        <v>255</v>
      </c>
      <c r="N170" s="173" t="s">
        <v>256</v>
      </c>
      <c r="O170" s="72"/>
      <c r="P170" s="68" t="s">
        <v>50</v>
      </c>
      <c r="Q170" s="111" t="str">
        <f t="shared" si="9"/>
        <v>IIMiBM4KMU455490,40625</v>
      </c>
      <c r="R170" s="2" t="str">
        <f t="shared" si="8"/>
        <v>455490,40625A1.303</v>
      </c>
    </row>
    <row r="171" spans="1:18" ht="30" customHeight="1" x14ac:dyDescent="0.25">
      <c r="A171" s="11" t="s">
        <v>108</v>
      </c>
      <c r="B171" s="11" t="s">
        <v>5</v>
      </c>
      <c r="C171" s="19" t="s">
        <v>54</v>
      </c>
      <c r="D171" s="11">
        <v>2</v>
      </c>
      <c r="E171" s="18" t="s">
        <v>9</v>
      </c>
      <c r="F171" s="8" t="s">
        <v>175</v>
      </c>
      <c r="G171" s="9" t="str">
        <f>IFERROR(VLOOKUP(F171,[1]kadra!$A$3:$L$700,12,),"")</f>
        <v>dr Wiesława NOWAKOWSKA</v>
      </c>
      <c r="H171" s="9" t="s">
        <v>14</v>
      </c>
      <c r="I171" s="54" t="s">
        <v>5</v>
      </c>
      <c r="J171" s="125">
        <v>45465</v>
      </c>
      <c r="K171" s="47">
        <v>0.47916666666666669</v>
      </c>
      <c r="L171" s="47">
        <v>0.625</v>
      </c>
      <c r="M171" s="9" t="s">
        <v>233</v>
      </c>
      <c r="N171" s="9"/>
      <c r="O171" s="28"/>
      <c r="P171" s="35" t="s">
        <v>55</v>
      </c>
      <c r="Q171" s="111" t="str">
        <f t="shared" si="9"/>
        <v>IMCH2wszyscy454650,479166666666667</v>
      </c>
      <c r="R171" s="2" t="str">
        <f t="shared" ref="R171:R230" si="10">IF(J171&lt;&gt;"",CONCATENATE(J171,K171,M171),"brak daty")</f>
        <v>454650,479166666666667A5.202</v>
      </c>
    </row>
    <row r="172" spans="1:18" ht="30" customHeight="1" x14ac:dyDescent="0.25">
      <c r="A172" s="11" t="s">
        <v>108</v>
      </c>
      <c r="B172" s="11" t="s">
        <v>5</v>
      </c>
      <c r="C172" s="19" t="s">
        <v>54</v>
      </c>
      <c r="D172" s="11">
        <v>2</v>
      </c>
      <c r="E172" s="18" t="s">
        <v>9</v>
      </c>
      <c r="F172" s="14" t="s">
        <v>175</v>
      </c>
      <c r="G172" s="9" t="str">
        <f>IFERROR(VLOOKUP(F172,[1]kadra!$A$3:$L$700,12,),"")</f>
        <v>dr Wiesława NOWAKOWSKA</v>
      </c>
      <c r="H172" s="15" t="s">
        <v>14</v>
      </c>
      <c r="I172" s="20" t="s">
        <v>10</v>
      </c>
      <c r="J172" s="124">
        <v>45549</v>
      </c>
      <c r="K172" s="34">
        <v>0.40625</v>
      </c>
      <c r="L172" s="34">
        <v>0.54166666666666663</v>
      </c>
      <c r="M172" s="15" t="s">
        <v>227</v>
      </c>
      <c r="N172" s="15"/>
      <c r="O172" s="29"/>
      <c r="P172" s="36" t="s">
        <v>55</v>
      </c>
      <c r="Q172" s="111" t="str">
        <f t="shared" si="9"/>
        <v>IMCH2wszyscy455490,40625</v>
      </c>
      <c r="R172" s="2" t="str">
        <f t="shared" si="10"/>
        <v>455490,40625A5.301</v>
      </c>
    </row>
    <row r="173" spans="1:18" ht="30" customHeight="1" x14ac:dyDescent="0.25">
      <c r="A173" s="11" t="s">
        <v>108</v>
      </c>
      <c r="B173" s="11" t="s">
        <v>5</v>
      </c>
      <c r="C173" s="19" t="s">
        <v>54</v>
      </c>
      <c r="D173" s="11">
        <v>2</v>
      </c>
      <c r="E173" s="18" t="s">
        <v>176</v>
      </c>
      <c r="F173" s="14" t="s">
        <v>177</v>
      </c>
      <c r="G173" s="9" t="str">
        <f>IFERROR(VLOOKUP(F173,[1]kadra!$A$3:$L$700,12,),"")</f>
        <v>dr inż. Mateusz KOTKOWIAK</v>
      </c>
      <c r="H173" s="15" t="s">
        <v>14</v>
      </c>
      <c r="I173" s="20" t="s">
        <v>5</v>
      </c>
      <c r="J173" s="124">
        <v>45472</v>
      </c>
      <c r="K173" s="34">
        <v>0.33333333333333331</v>
      </c>
      <c r="L173" s="34">
        <v>0.39583333333333331</v>
      </c>
      <c r="M173" s="15" t="s">
        <v>196</v>
      </c>
      <c r="N173" s="15"/>
      <c r="O173" s="29"/>
      <c r="P173" s="36" t="s">
        <v>55</v>
      </c>
      <c r="Q173" s="111" t="str">
        <f t="shared" si="9"/>
        <v>IMCH2wszyscy454720,333333333333333</v>
      </c>
      <c r="R173" s="2" t="str">
        <f t="shared" si="10"/>
        <v>454720,333333333333333A23.2</v>
      </c>
    </row>
    <row r="174" spans="1:18" ht="30" customHeight="1" thickBot="1" x14ac:dyDescent="0.3">
      <c r="A174" s="11" t="s">
        <v>108</v>
      </c>
      <c r="B174" s="11" t="s">
        <v>5</v>
      </c>
      <c r="C174" s="19" t="s">
        <v>54</v>
      </c>
      <c r="D174" s="11">
        <v>2</v>
      </c>
      <c r="E174" s="18" t="s">
        <v>176</v>
      </c>
      <c r="F174" s="14" t="s">
        <v>177</v>
      </c>
      <c r="G174" s="9" t="str">
        <f>IFERROR(VLOOKUP(F174,[1]kadra!$A$3:$L$700,12,),"")</f>
        <v>dr inż. Mateusz KOTKOWIAK</v>
      </c>
      <c r="H174" s="15" t="s">
        <v>14</v>
      </c>
      <c r="I174" s="20" t="s">
        <v>10</v>
      </c>
      <c r="J174" s="124">
        <v>45550</v>
      </c>
      <c r="K174" s="34">
        <v>0.33333333333333331</v>
      </c>
      <c r="L174" s="34">
        <v>0.39583333333333331</v>
      </c>
      <c r="M174" s="175" t="s">
        <v>255</v>
      </c>
      <c r="N174" s="173" t="s">
        <v>256</v>
      </c>
      <c r="O174" s="29"/>
      <c r="P174" s="36" t="s">
        <v>55</v>
      </c>
      <c r="Q174" s="111" t="str">
        <f t="shared" si="9"/>
        <v>IMCH2wszyscy455500,333333333333333</v>
      </c>
      <c r="R174" s="2" t="str">
        <f t="shared" si="10"/>
        <v>455500,333333333333333A1.303</v>
      </c>
    </row>
    <row r="175" spans="1:18" ht="30" customHeight="1" x14ac:dyDescent="0.25">
      <c r="A175" s="11" t="s">
        <v>108</v>
      </c>
      <c r="B175" s="11" t="s">
        <v>5</v>
      </c>
      <c r="C175" s="19" t="s">
        <v>54</v>
      </c>
      <c r="D175" s="11">
        <v>2</v>
      </c>
      <c r="E175" s="18" t="s">
        <v>52</v>
      </c>
      <c r="F175" s="14" t="s">
        <v>139</v>
      </c>
      <c r="G175" s="9" t="str">
        <f>IFERROR(VLOOKUP(F175,[1]kadra!$A$3:$L$700,12,),"")</f>
        <v>dr inż. Monika KNITTER</v>
      </c>
      <c r="H175" s="15" t="s">
        <v>14</v>
      </c>
      <c r="I175" s="20" t="s">
        <v>5</v>
      </c>
      <c r="J175" s="124">
        <v>45473</v>
      </c>
      <c r="K175" s="34">
        <v>0.40625</v>
      </c>
      <c r="L175" s="34">
        <v>0.46875</v>
      </c>
      <c r="M175" s="15" t="s">
        <v>215</v>
      </c>
      <c r="N175" s="15"/>
      <c r="O175" s="29"/>
      <c r="P175" s="36" t="s">
        <v>55</v>
      </c>
      <c r="Q175" s="111" t="str">
        <f t="shared" si="9"/>
        <v>IMCH2wszyscy454730,40625</v>
      </c>
      <c r="R175" s="2" t="str">
        <f>IF(J175&lt;&gt;"",CONCATENATE(J175,K175,M175),"brak daty")</f>
        <v>454730,40625A5.201</v>
      </c>
    </row>
    <row r="176" spans="1:18" ht="30" customHeight="1" thickBot="1" x14ac:dyDescent="0.3">
      <c r="A176" s="79" t="s">
        <v>108</v>
      </c>
      <c r="B176" s="79" t="s">
        <v>5</v>
      </c>
      <c r="C176" s="80" t="s">
        <v>54</v>
      </c>
      <c r="D176" s="79">
        <v>2</v>
      </c>
      <c r="E176" s="82" t="s">
        <v>52</v>
      </c>
      <c r="F176" s="83" t="s">
        <v>139</v>
      </c>
      <c r="G176" s="82" t="str">
        <f>IFERROR(VLOOKUP(F176,[1]kadra!$A$3:$L$700,12,),"")</f>
        <v>dr inż. Monika KNITTER</v>
      </c>
      <c r="H176" s="84" t="s">
        <v>14</v>
      </c>
      <c r="I176" s="85" t="s">
        <v>10</v>
      </c>
      <c r="J176" s="169">
        <v>45549</v>
      </c>
      <c r="K176" s="86">
        <v>0.39583333333333331</v>
      </c>
      <c r="L176" s="86">
        <v>0.45833333333333331</v>
      </c>
      <c r="M176" s="84" t="s">
        <v>259</v>
      </c>
      <c r="N176" s="84"/>
      <c r="O176" s="87"/>
      <c r="P176" s="81" t="s">
        <v>55</v>
      </c>
      <c r="Q176" s="111" t="str">
        <f t="shared" si="9"/>
        <v>IMCH2wszyscy455490,395833333333333</v>
      </c>
      <c r="R176" s="2" t="str">
        <f>IF(J176&lt;&gt;"",CONCATENATE(J176,K176,M176),"brak daty")</f>
        <v>455490,395833333333333A15.10b</v>
      </c>
    </row>
    <row r="177" spans="1:18" ht="30" customHeight="1" x14ac:dyDescent="0.25">
      <c r="A177" s="11" t="s">
        <v>108</v>
      </c>
      <c r="B177" s="11" t="s">
        <v>5</v>
      </c>
      <c r="C177" s="19" t="s">
        <v>54</v>
      </c>
      <c r="D177" s="11">
        <v>4</v>
      </c>
      <c r="E177" s="18" t="s">
        <v>56</v>
      </c>
      <c r="F177" s="14" t="s">
        <v>133</v>
      </c>
      <c r="G177" s="9" t="str">
        <f>IFERROR(VLOOKUP(F177,[1]kadra!$A$3:$L$700,12,),"")</f>
        <v>dr inż. Dominik RYBARCZYK</v>
      </c>
      <c r="H177" s="15" t="s">
        <v>14</v>
      </c>
      <c r="I177" s="20" t="s">
        <v>5</v>
      </c>
      <c r="J177" s="124"/>
      <c r="K177" s="34"/>
      <c r="L177" s="34"/>
      <c r="M177" s="15"/>
      <c r="N177" s="15"/>
      <c r="O177" s="29"/>
      <c r="P177" s="36" t="s">
        <v>58</v>
      </c>
      <c r="Q177" s="111" t="str">
        <f t="shared" si="9"/>
        <v>IMCH4wszyscy</v>
      </c>
      <c r="R177" s="2"/>
    </row>
    <row r="178" spans="1:18" ht="30" customHeight="1" x14ac:dyDescent="0.25">
      <c r="A178" s="11" t="s">
        <v>108</v>
      </c>
      <c r="B178" s="11" t="s">
        <v>5</v>
      </c>
      <c r="C178" s="19" t="s">
        <v>54</v>
      </c>
      <c r="D178" s="11">
        <v>4</v>
      </c>
      <c r="E178" s="18" t="s">
        <v>56</v>
      </c>
      <c r="F178" s="14" t="s">
        <v>133</v>
      </c>
      <c r="G178" s="9" t="str">
        <f>IFERROR(VLOOKUP(F178,[1]kadra!$A$3:$L$700,12,),"")</f>
        <v>dr inż. Dominik RYBARCZYK</v>
      </c>
      <c r="H178" s="15" t="s">
        <v>14</v>
      </c>
      <c r="I178" s="20" t="s">
        <v>10</v>
      </c>
      <c r="J178" s="124"/>
      <c r="K178" s="34"/>
      <c r="L178" s="34"/>
      <c r="M178" s="15"/>
      <c r="N178" s="15"/>
      <c r="O178" s="29"/>
      <c r="P178" s="36" t="s">
        <v>58</v>
      </c>
      <c r="Q178" s="111" t="str">
        <f t="shared" si="9"/>
        <v>IMCH4wszyscy</v>
      </c>
      <c r="R178" s="2"/>
    </row>
    <row r="179" spans="1:18" ht="30" customHeight="1" x14ac:dyDescent="0.25">
      <c r="A179" s="11" t="s">
        <v>108</v>
      </c>
      <c r="B179" s="11" t="s">
        <v>5</v>
      </c>
      <c r="C179" s="19" t="s">
        <v>54</v>
      </c>
      <c r="D179" s="11">
        <v>4</v>
      </c>
      <c r="E179" s="18" t="s">
        <v>70</v>
      </c>
      <c r="F179" s="14" t="s">
        <v>122</v>
      </c>
      <c r="G179" s="9" t="str">
        <f>IFERROR(VLOOKUP(F179,[1]kadra!$A$3:$L$700,12,),"")</f>
        <v>dr inż. Jakub GRABSKI</v>
      </c>
      <c r="H179" s="15" t="s">
        <v>14</v>
      </c>
      <c r="I179" s="20" t="s">
        <v>5</v>
      </c>
      <c r="J179" s="124">
        <v>45472</v>
      </c>
      <c r="K179" s="34">
        <v>0.47916666666666669</v>
      </c>
      <c r="L179" s="34">
        <v>0.54166666666666663</v>
      </c>
      <c r="M179" s="15" t="s">
        <v>215</v>
      </c>
      <c r="N179" s="15"/>
      <c r="O179" s="29"/>
      <c r="P179" s="36" t="s">
        <v>58</v>
      </c>
      <c r="Q179" s="111" t="str">
        <f t="shared" si="9"/>
        <v>IMCH4wszyscy454720,479166666666667</v>
      </c>
      <c r="R179" s="2"/>
    </row>
    <row r="180" spans="1:18" ht="30" customHeight="1" thickBot="1" x14ac:dyDescent="0.3">
      <c r="A180" s="11" t="s">
        <v>108</v>
      </c>
      <c r="B180" s="11" t="s">
        <v>5</v>
      </c>
      <c r="C180" s="19" t="s">
        <v>54</v>
      </c>
      <c r="D180" s="11">
        <v>4</v>
      </c>
      <c r="E180" s="18" t="s">
        <v>70</v>
      </c>
      <c r="F180" s="14" t="s">
        <v>122</v>
      </c>
      <c r="G180" s="9" t="str">
        <f>IFERROR(VLOOKUP(F180,[1]kadra!$A$3:$L$700,12,),"")</f>
        <v>dr inż. Jakub GRABSKI</v>
      </c>
      <c r="H180" s="15" t="s">
        <v>14</v>
      </c>
      <c r="I180" s="20" t="s">
        <v>10</v>
      </c>
      <c r="J180" s="124">
        <v>45557</v>
      </c>
      <c r="K180" s="34" t="s">
        <v>242</v>
      </c>
      <c r="L180" s="34"/>
      <c r="M180" s="175" t="s">
        <v>255</v>
      </c>
      <c r="N180" s="173" t="s">
        <v>256</v>
      </c>
      <c r="O180" s="29"/>
      <c r="P180" s="143" t="s">
        <v>58</v>
      </c>
      <c r="Q180" s="111" t="str">
        <f t="shared" si="9"/>
        <v>IMCH4wszyscy4555711:30-13:00</v>
      </c>
      <c r="R180" s="2"/>
    </row>
    <row r="181" spans="1:18" ht="30" customHeight="1" x14ac:dyDescent="0.25">
      <c r="A181" s="11" t="s">
        <v>108</v>
      </c>
      <c r="B181" s="11" t="s">
        <v>5</v>
      </c>
      <c r="C181" s="19" t="s">
        <v>54</v>
      </c>
      <c r="D181" s="11">
        <v>4</v>
      </c>
      <c r="E181" s="18" t="s">
        <v>182</v>
      </c>
      <c r="F181" s="14" t="s">
        <v>191</v>
      </c>
      <c r="G181" s="9" t="str">
        <f>IFERROR(VLOOKUP(F181,[1]kadra!$A$3:$L$700,12,),"")</f>
        <v>mgr inż. Roman REGULSKI</v>
      </c>
      <c r="H181" s="15" t="s">
        <v>14</v>
      </c>
      <c r="I181" s="20" t="s">
        <v>5</v>
      </c>
      <c r="J181" s="124"/>
      <c r="K181" s="34"/>
      <c r="L181" s="34"/>
      <c r="M181" s="15"/>
      <c r="N181" s="15"/>
      <c r="O181" s="29"/>
      <c r="P181" s="36" t="s">
        <v>58</v>
      </c>
      <c r="Q181" s="111" t="str">
        <f t="shared" si="9"/>
        <v>IMCH4wszyscy</v>
      </c>
      <c r="R181" s="2"/>
    </row>
    <row r="182" spans="1:18" ht="30" customHeight="1" thickBot="1" x14ac:dyDescent="0.3">
      <c r="A182" s="79" t="s">
        <v>108</v>
      </c>
      <c r="B182" s="79" t="s">
        <v>5</v>
      </c>
      <c r="C182" s="80" t="s">
        <v>54</v>
      </c>
      <c r="D182" s="79">
        <v>4</v>
      </c>
      <c r="E182" s="82" t="s">
        <v>182</v>
      </c>
      <c r="F182" s="83" t="s">
        <v>191</v>
      </c>
      <c r="G182" s="82" t="str">
        <f>IFERROR(VLOOKUP(F182,[1]kadra!$A$3:$L$700,12,),"")</f>
        <v>mgr inż. Roman REGULSKI</v>
      </c>
      <c r="H182" s="84" t="s">
        <v>14</v>
      </c>
      <c r="I182" s="85" t="s">
        <v>10</v>
      </c>
      <c r="J182" s="84"/>
      <c r="K182" s="86"/>
      <c r="L182" s="86"/>
      <c r="M182" s="84"/>
      <c r="N182" s="84"/>
      <c r="O182" s="87"/>
      <c r="P182" s="81" t="s">
        <v>58</v>
      </c>
      <c r="Q182" s="111" t="str">
        <f t="shared" si="9"/>
        <v>IMCH4wszyscy</v>
      </c>
      <c r="R182" s="2"/>
    </row>
    <row r="183" spans="1:18" ht="30" customHeight="1" x14ac:dyDescent="0.25">
      <c r="A183" s="11" t="s">
        <v>108</v>
      </c>
      <c r="B183" s="11" t="s">
        <v>5</v>
      </c>
      <c r="C183" s="19" t="s">
        <v>54</v>
      </c>
      <c r="D183" s="11">
        <v>6</v>
      </c>
      <c r="E183" s="160" t="s">
        <v>216</v>
      </c>
      <c r="F183" s="162" t="s">
        <v>218</v>
      </c>
      <c r="G183" s="9" t="str">
        <f>IFERROR(VLOOKUP(F183,[1]kadra!$A$3:$L$700,12,),"")</f>
        <v>dr hab. inż. Piotr SIWAK</v>
      </c>
      <c r="H183" s="163" t="s">
        <v>14</v>
      </c>
      <c r="I183" s="164" t="s">
        <v>5</v>
      </c>
      <c r="J183" s="168">
        <v>45466</v>
      </c>
      <c r="K183" s="165">
        <v>0.33333333333333331</v>
      </c>
      <c r="L183" s="165">
        <v>0.39583333333333331</v>
      </c>
      <c r="M183" s="163" t="s">
        <v>235</v>
      </c>
      <c r="N183" s="176"/>
      <c r="O183" s="166"/>
      <c r="P183" s="167" t="s">
        <v>63</v>
      </c>
      <c r="Q183" s="111" t="str">
        <f t="shared" si="9"/>
        <v>IMCH6wszyscy454660,333333333333333</v>
      </c>
      <c r="R183" s="2"/>
    </row>
    <row r="184" spans="1:18" ht="30" customHeight="1" x14ac:dyDescent="0.25">
      <c r="A184" s="11" t="s">
        <v>108</v>
      </c>
      <c r="B184" s="11" t="s">
        <v>5</v>
      </c>
      <c r="C184" s="19" t="s">
        <v>54</v>
      </c>
      <c r="D184" s="11">
        <v>6</v>
      </c>
      <c r="E184" s="18" t="s">
        <v>216</v>
      </c>
      <c r="F184" s="14" t="s">
        <v>218</v>
      </c>
      <c r="G184" s="9" t="str">
        <f>IFERROR(VLOOKUP(F184,[1]kadra!$A$3:$L$700,12,),"")</f>
        <v>dr hab. inż. Piotr SIWAK</v>
      </c>
      <c r="H184" s="15" t="s">
        <v>14</v>
      </c>
      <c r="I184" s="20" t="s">
        <v>10</v>
      </c>
      <c r="J184" s="124">
        <v>45556</v>
      </c>
      <c r="K184" s="34">
        <v>0.33333333333333331</v>
      </c>
      <c r="L184" s="34">
        <v>0.39583333333333331</v>
      </c>
      <c r="M184" s="175" t="s">
        <v>255</v>
      </c>
      <c r="N184" s="176" t="s">
        <v>257</v>
      </c>
      <c r="O184" s="29"/>
      <c r="P184" s="36" t="s">
        <v>63</v>
      </c>
      <c r="Q184" s="111" t="str">
        <f t="shared" si="9"/>
        <v>IMCH6wszyscy455560,333333333333333</v>
      </c>
      <c r="R184" s="2"/>
    </row>
    <row r="185" spans="1:18" ht="30" customHeight="1" x14ac:dyDescent="0.25">
      <c r="A185" s="11" t="s">
        <v>108</v>
      </c>
      <c r="B185" s="11" t="s">
        <v>5</v>
      </c>
      <c r="C185" s="19" t="s">
        <v>54</v>
      </c>
      <c r="D185" s="11">
        <v>6</v>
      </c>
      <c r="E185" s="18" t="s">
        <v>29</v>
      </c>
      <c r="F185" s="14" t="s">
        <v>219</v>
      </c>
      <c r="G185" s="9" t="str">
        <f>IFERROR(VLOOKUP(F185,[1]kadra!$A$3:$L$700,12,),"")</f>
        <v>dr hab. inż. Michał ŚLEDZIŃSKI</v>
      </c>
      <c r="H185" s="15" t="s">
        <v>14</v>
      </c>
      <c r="I185" s="20" t="s">
        <v>5</v>
      </c>
      <c r="J185" s="124">
        <v>45472</v>
      </c>
      <c r="K185" s="34">
        <v>0.40625</v>
      </c>
      <c r="L185" s="34">
        <v>0.46875</v>
      </c>
      <c r="M185" s="15" t="s">
        <v>235</v>
      </c>
      <c r="N185" s="15"/>
      <c r="O185" s="29"/>
      <c r="P185" s="36" t="s">
        <v>63</v>
      </c>
      <c r="Q185" s="111" t="str">
        <f t="shared" si="9"/>
        <v>IMCH6wszyscy454720,40625</v>
      </c>
      <c r="R185" s="2"/>
    </row>
    <row r="186" spans="1:18" ht="30" customHeight="1" x14ac:dyDescent="0.25">
      <c r="A186" s="11" t="s">
        <v>108</v>
      </c>
      <c r="B186" s="11" t="s">
        <v>5</v>
      </c>
      <c r="C186" s="19" t="s">
        <v>54</v>
      </c>
      <c r="D186" s="11">
        <v>6</v>
      </c>
      <c r="E186" s="18" t="s">
        <v>29</v>
      </c>
      <c r="F186" s="14" t="s">
        <v>219</v>
      </c>
      <c r="G186" s="9" t="str">
        <f>IFERROR(VLOOKUP(F186,[1]kadra!$A$3:$L$700,12,),"")</f>
        <v>dr hab. inż. Michał ŚLEDZIŃSKI</v>
      </c>
      <c r="H186" s="15" t="s">
        <v>14</v>
      </c>
      <c r="I186" s="20" t="s">
        <v>10</v>
      </c>
      <c r="J186" s="124">
        <v>45556</v>
      </c>
      <c r="K186" s="34">
        <v>0.40625</v>
      </c>
      <c r="L186" s="34">
        <v>0.46875</v>
      </c>
      <c r="M186" s="15" t="s">
        <v>228</v>
      </c>
      <c r="N186" s="15"/>
      <c r="O186" s="29"/>
      <c r="P186" s="36" t="s">
        <v>63</v>
      </c>
      <c r="Q186" s="111" t="str">
        <f t="shared" si="9"/>
        <v>IMCH6wszyscy455560,40625</v>
      </c>
      <c r="R186" s="2"/>
    </row>
    <row r="187" spans="1:18" ht="30" customHeight="1" x14ac:dyDescent="0.25">
      <c r="A187" s="11" t="s">
        <v>108</v>
      </c>
      <c r="B187" s="11" t="s">
        <v>5</v>
      </c>
      <c r="C187" s="19" t="s">
        <v>54</v>
      </c>
      <c r="D187" s="11">
        <v>6</v>
      </c>
      <c r="E187" s="18" t="s">
        <v>217</v>
      </c>
      <c r="F187" s="14" t="s">
        <v>220</v>
      </c>
      <c r="G187" s="9" t="str">
        <f>IFERROR(VLOOKUP(F187,[1]kadra!$A$3:$L$700,12,),"")</f>
        <v>dr hab. inż. Wiesław ŁYSKAWIŃSKI</v>
      </c>
      <c r="H187" s="15" t="s">
        <v>14</v>
      </c>
      <c r="I187" s="20" t="s">
        <v>5</v>
      </c>
      <c r="J187" s="124">
        <v>45465</v>
      </c>
      <c r="K187" s="34">
        <v>0.40625</v>
      </c>
      <c r="L187" s="34">
        <v>0.46875</v>
      </c>
      <c r="M187" s="15" t="s">
        <v>235</v>
      </c>
      <c r="N187" s="15"/>
      <c r="O187" s="29"/>
      <c r="P187" s="36" t="s">
        <v>63</v>
      </c>
      <c r="Q187" s="111" t="str">
        <f t="shared" si="9"/>
        <v>IMCH6wszyscy454650,40625</v>
      </c>
      <c r="R187" s="2"/>
    </row>
    <row r="188" spans="1:18" ht="30" customHeight="1" thickBot="1" x14ac:dyDescent="0.3">
      <c r="A188" s="79" t="s">
        <v>108</v>
      </c>
      <c r="B188" s="79" t="s">
        <v>5</v>
      </c>
      <c r="C188" s="80" t="s">
        <v>54</v>
      </c>
      <c r="D188" s="79">
        <v>6</v>
      </c>
      <c r="E188" s="82" t="s">
        <v>217</v>
      </c>
      <c r="F188" s="83" t="s">
        <v>220</v>
      </c>
      <c r="G188" s="82" t="str">
        <f>IFERROR(VLOOKUP(F188,[1]kadra!$A$3:$L$700,12,),"")</f>
        <v>dr hab. inż. Wiesław ŁYSKAWIŃSKI</v>
      </c>
      <c r="H188" s="84" t="s">
        <v>14</v>
      </c>
      <c r="I188" s="85" t="s">
        <v>10</v>
      </c>
      <c r="J188" s="169">
        <v>45549</v>
      </c>
      <c r="K188" s="86">
        <v>0.40625</v>
      </c>
      <c r="L188" s="86">
        <v>0.46875</v>
      </c>
      <c r="M188" s="84" t="s">
        <v>236</v>
      </c>
      <c r="N188" s="84"/>
      <c r="O188" s="87"/>
      <c r="P188" s="81" t="s">
        <v>63</v>
      </c>
      <c r="Q188" s="111" t="str">
        <f t="shared" si="9"/>
        <v>IMCH6wszyscy455490,40625</v>
      </c>
      <c r="R188" s="2"/>
    </row>
    <row r="189" spans="1:18" ht="30" customHeight="1" x14ac:dyDescent="0.25">
      <c r="A189" s="11" t="s">
        <v>108</v>
      </c>
      <c r="B189" s="11" t="s">
        <v>10</v>
      </c>
      <c r="C189" s="19" t="s">
        <v>54</v>
      </c>
      <c r="D189" s="11">
        <v>2</v>
      </c>
      <c r="E189" s="18" t="s">
        <v>188</v>
      </c>
      <c r="F189" s="14" t="s">
        <v>249</v>
      </c>
      <c r="G189" s="9" t="str">
        <f>IFERROR(VLOOKUP(F189,[1]kadra!$A$3:$L$700,12,),"")</f>
        <v>dr inż. Tymoteusz LINDNER</v>
      </c>
      <c r="H189" s="15" t="s">
        <v>14</v>
      </c>
      <c r="I189" s="20" t="s">
        <v>5</v>
      </c>
      <c r="J189" s="124">
        <v>45459</v>
      </c>
      <c r="K189" s="34">
        <v>0.40625</v>
      </c>
      <c r="L189" s="34">
        <v>0.46875</v>
      </c>
      <c r="M189" s="15" t="s">
        <v>250</v>
      </c>
      <c r="N189" s="15"/>
      <c r="O189" s="29"/>
      <c r="P189" s="36" t="s">
        <v>64</v>
      </c>
      <c r="Q189" s="111" t="str">
        <f t="shared" si="9"/>
        <v>IIMCH2wszyscy454590,40625</v>
      </c>
      <c r="R189" s="2"/>
    </row>
    <row r="190" spans="1:18" ht="30" customHeight="1" x14ac:dyDescent="0.25">
      <c r="A190" s="11" t="s">
        <v>108</v>
      </c>
      <c r="B190" s="11" t="s">
        <v>10</v>
      </c>
      <c r="C190" s="19" t="s">
        <v>54</v>
      </c>
      <c r="D190" s="11">
        <v>2</v>
      </c>
      <c r="E190" s="18" t="s">
        <v>188</v>
      </c>
      <c r="F190" s="14" t="s">
        <v>249</v>
      </c>
      <c r="G190" s="9" t="str">
        <f>IFERROR(VLOOKUP(F190,[1]kadra!$A$3:$L$700,12,),"")</f>
        <v>dr inż. Tymoteusz LINDNER</v>
      </c>
      <c r="H190" s="15" t="s">
        <v>14</v>
      </c>
      <c r="I190" s="20" t="s">
        <v>10</v>
      </c>
      <c r="J190" s="124">
        <v>45557</v>
      </c>
      <c r="K190" s="34">
        <v>0.40625</v>
      </c>
      <c r="L190" s="34">
        <v>0.46875</v>
      </c>
      <c r="M190" s="15" t="s">
        <v>253</v>
      </c>
      <c r="N190" s="15"/>
      <c r="O190" s="29"/>
      <c r="P190" s="36" t="s">
        <v>64</v>
      </c>
      <c r="Q190" s="111" t="str">
        <f t="shared" si="9"/>
        <v>IIMCH2wszyscy455570,40625</v>
      </c>
      <c r="R190" s="2"/>
    </row>
    <row r="191" spans="1:18" ht="30" customHeight="1" x14ac:dyDescent="0.25">
      <c r="A191" s="11" t="s">
        <v>108</v>
      </c>
      <c r="B191" s="11" t="s">
        <v>10</v>
      </c>
      <c r="C191" s="19" t="s">
        <v>54</v>
      </c>
      <c r="D191" s="11">
        <v>2</v>
      </c>
      <c r="E191" s="18" t="s">
        <v>221</v>
      </c>
      <c r="F191" s="14" t="s">
        <v>218</v>
      </c>
      <c r="G191" s="9" t="str">
        <f>IFERROR(VLOOKUP(F191,[1]kadra!$A$3:$L$700,12,),"")</f>
        <v>dr hab. inż. Piotr SIWAK</v>
      </c>
      <c r="H191" s="15" t="s">
        <v>14</v>
      </c>
      <c r="I191" s="20" t="s">
        <v>5</v>
      </c>
      <c r="J191" s="124">
        <v>45466</v>
      </c>
      <c r="K191" s="34">
        <v>0.40625</v>
      </c>
      <c r="L191" s="34">
        <v>0.46875</v>
      </c>
      <c r="M191" s="15" t="s">
        <v>235</v>
      </c>
      <c r="N191" s="15"/>
      <c r="O191" s="29"/>
      <c r="P191" s="36" t="s">
        <v>64</v>
      </c>
      <c r="Q191" s="111" t="str">
        <f t="shared" si="9"/>
        <v>IIMCH2wszyscy454660,40625</v>
      </c>
      <c r="R191" s="2"/>
    </row>
    <row r="192" spans="1:18" ht="30" customHeight="1" x14ac:dyDescent="0.25">
      <c r="A192" s="11" t="s">
        <v>108</v>
      </c>
      <c r="B192" s="11" t="s">
        <v>10</v>
      </c>
      <c r="C192" s="19" t="s">
        <v>54</v>
      </c>
      <c r="D192" s="11">
        <v>2</v>
      </c>
      <c r="E192" s="18" t="s">
        <v>221</v>
      </c>
      <c r="F192" s="14" t="s">
        <v>218</v>
      </c>
      <c r="G192" s="9" t="str">
        <f>IFERROR(VLOOKUP(F192,[1]kadra!$A$3:$L$700,12,),"")</f>
        <v>dr hab. inż. Piotr SIWAK</v>
      </c>
      <c r="H192" s="15" t="s">
        <v>14</v>
      </c>
      <c r="I192" s="20" t="s">
        <v>10</v>
      </c>
      <c r="J192" s="124">
        <v>45556</v>
      </c>
      <c r="K192" s="34">
        <v>0.40625</v>
      </c>
      <c r="L192" s="34">
        <v>0.46875</v>
      </c>
      <c r="M192" s="175" t="s">
        <v>255</v>
      </c>
      <c r="N192" s="176" t="s">
        <v>257</v>
      </c>
      <c r="O192" s="29"/>
      <c r="P192" s="143" t="s">
        <v>64</v>
      </c>
      <c r="Q192" s="111" t="str">
        <f t="shared" si="9"/>
        <v>IIMCH2wszyscy455560,40625</v>
      </c>
      <c r="R192" s="2"/>
    </row>
    <row r="193" spans="1:18" ht="30" customHeight="1" x14ac:dyDescent="0.25">
      <c r="A193" s="11" t="s">
        <v>108</v>
      </c>
      <c r="B193" s="11" t="s">
        <v>10</v>
      </c>
      <c r="C193" s="19" t="s">
        <v>54</v>
      </c>
      <c r="D193" s="11">
        <v>2</v>
      </c>
      <c r="E193" s="18" t="s">
        <v>222</v>
      </c>
      <c r="F193" s="14" t="s">
        <v>66</v>
      </c>
      <c r="G193" s="9" t="str">
        <f>IFERROR(VLOOKUP(F193,[1]kadra!$A$3:$L$700,12,),"")</f>
        <v>dr inż. Dariusz SĘDZIAK</v>
      </c>
      <c r="H193" s="15" t="s">
        <v>14</v>
      </c>
      <c r="I193" s="20" t="s">
        <v>5</v>
      </c>
      <c r="J193" s="124">
        <v>45465</v>
      </c>
      <c r="K193" s="34">
        <v>0.40625</v>
      </c>
      <c r="L193" s="34">
        <v>0.46875</v>
      </c>
      <c r="M193" s="15" t="s">
        <v>253</v>
      </c>
      <c r="N193" s="15"/>
      <c r="O193" s="29"/>
      <c r="P193" s="36" t="s">
        <v>64</v>
      </c>
      <c r="Q193" s="111" t="str">
        <f t="shared" si="9"/>
        <v>IIMCH2wszyscy454650,40625</v>
      </c>
      <c r="R193" s="2"/>
    </row>
    <row r="194" spans="1:18" ht="30" customHeight="1" thickBot="1" x14ac:dyDescent="0.3">
      <c r="A194" s="79" t="s">
        <v>108</v>
      </c>
      <c r="B194" s="79" t="s">
        <v>10</v>
      </c>
      <c r="C194" s="80" t="s">
        <v>54</v>
      </c>
      <c r="D194" s="79">
        <v>2</v>
      </c>
      <c r="E194" s="82" t="s">
        <v>222</v>
      </c>
      <c r="F194" s="83" t="s">
        <v>66</v>
      </c>
      <c r="G194" s="82" t="str">
        <f>IFERROR(VLOOKUP(F194,[1]kadra!$A$3:$L$700,12,),"")</f>
        <v>dr inż. Dariusz SĘDZIAK</v>
      </c>
      <c r="H194" s="84" t="s">
        <v>14</v>
      </c>
      <c r="I194" s="85" t="s">
        <v>10</v>
      </c>
      <c r="J194" s="169">
        <v>45556</v>
      </c>
      <c r="K194" s="86">
        <v>0.40625</v>
      </c>
      <c r="L194" s="86">
        <v>0.46875</v>
      </c>
      <c r="M194" s="84" t="s">
        <v>253</v>
      </c>
      <c r="N194" s="84"/>
      <c r="O194" s="87"/>
      <c r="P194" s="81" t="s">
        <v>64</v>
      </c>
      <c r="Q194" s="111" t="str">
        <f t="shared" si="9"/>
        <v>IIMCH2wszyscy455560,40625</v>
      </c>
      <c r="R194" s="2"/>
    </row>
    <row r="195" spans="1:18" ht="30" customHeight="1" x14ac:dyDescent="0.25">
      <c r="A195" s="11" t="s">
        <v>108</v>
      </c>
      <c r="B195" s="11" t="s">
        <v>10</v>
      </c>
      <c r="C195" s="19" t="s">
        <v>54</v>
      </c>
      <c r="D195" s="11">
        <v>4</v>
      </c>
      <c r="E195" s="18" t="s">
        <v>223</v>
      </c>
      <c r="F195" s="14" t="s">
        <v>224</v>
      </c>
      <c r="G195" s="9" t="str">
        <f>IFERROR(VLOOKUP(F195,[1]kadra!$A$3:$L$700,12,),"")</f>
        <v>dr hab. inż. Roman BARCZEWSKI</v>
      </c>
      <c r="H195" s="15" t="s">
        <v>14</v>
      </c>
      <c r="I195" s="20" t="s">
        <v>5</v>
      </c>
      <c r="J195" s="124">
        <v>45465</v>
      </c>
      <c r="K195" s="34" t="s">
        <v>239</v>
      </c>
      <c r="L195" s="34">
        <v>0.39583333333333331</v>
      </c>
      <c r="M195" s="15" t="s">
        <v>235</v>
      </c>
      <c r="N195" s="15"/>
      <c r="O195" s="29"/>
      <c r="P195" s="36" t="s">
        <v>225</v>
      </c>
      <c r="Q195" s="111" t="str">
        <f t="shared" si="9"/>
        <v>IIMCH4wszyscy4546508.00</v>
      </c>
      <c r="R195" s="2"/>
    </row>
    <row r="196" spans="1:18" ht="30" customHeight="1" thickBot="1" x14ac:dyDescent="0.3">
      <c r="A196" s="79" t="s">
        <v>108</v>
      </c>
      <c r="B196" s="79" t="s">
        <v>10</v>
      </c>
      <c r="C196" s="80" t="s">
        <v>54</v>
      </c>
      <c r="D196" s="79">
        <v>4</v>
      </c>
      <c r="E196" s="82" t="s">
        <v>223</v>
      </c>
      <c r="F196" s="83" t="s">
        <v>224</v>
      </c>
      <c r="G196" s="82" t="str">
        <f>IFERROR(VLOOKUP(F196,[1]kadra!$A$3:$L$700,12,),"")</f>
        <v>dr hab. inż. Roman BARCZEWSKI</v>
      </c>
      <c r="H196" s="84" t="s">
        <v>14</v>
      </c>
      <c r="I196" s="85" t="s">
        <v>10</v>
      </c>
      <c r="J196" s="169">
        <v>45549</v>
      </c>
      <c r="K196" s="86">
        <v>0.33333333333333331</v>
      </c>
      <c r="L196" s="86">
        <v>0.39583333333333331</v>
      </c>
      <c r="M196" s="177" t="s">
        <v>215</v>
      </c>
      <c r="N196" s="177" t="s">
        <v>256</v>
      </c>
      <c r="O196" s="87"/>
      <c r="P196" s="81" t="s">
        <v>225</v>
      </c>
      <c r="Q196" s="111" t="str">
        <f t="shared" si="9"/>
        <v>IIMCH4wszyscy455490,333333333333333</v>
      </c>
      <c r="R196" s="2"/>
    </row>
    <row r="197" spans="1:18" ht="30" customHeight="1" x14ac:dyDescent="0.25">
      <c r="A197" s="5" t="s">
        <v>108</v>
      </c>
      <c r="B197" s="5" t="s">
        <v>5</v>
      </c>
      <c r="C197" s="76" t="s">
        <v>67</v>
      </c>
      <c r="D197" s="5">
        <v>2</v>
      </c>
      <c r="E197" s="37" t="s">
        <v>9</v>
      </c>
      <c r="F197" s="8" t="s">
        <v>71</v>
      </c>
      <c r="G197" s="9" t="str">
        <f>IFERROR(VLOOKUP(F197,[1]kadra!$A$3:$L$700,12,),"")</f>
        <v>dr inż. Kinga CICHOŃ</v>
      </c>
      <c r="H197" s="9" t="s">
        <v>14</v>
      </c>
      <c r="I197" s="54" t="s">
        <v>5</v>
      </c>
      <c r="J197" s="125">
        <v>45465</v>
      </c>
      <c r="K197" s="47">
        <v>0.40625</v>
      </c>
      <c r="L197" s="47">
        <v>0.46875</v>
      </c>
      <c r="M197" s="9" t="s">
        <v>233</v>
      </c>
      <c r="N197" s="9"/>
      <c r="O197" s="28"/>
      <c r="P197" s="35" t="s">
        <v>68</v>
      </c>
      <c r="Q197" s="111" t="str">
        <f t="shared" si="9"/>
        <v>IZiIP2wszyscy454650,40625</v>
      </c>
      <c r="R197" s="2" t="str">
        <f t="shared" si="10"/>
        <v>454650,40625A5.202</v>
      </c>
    </row>
    <row r="198" spans="1:18" ht="30" customHeight="1" x14ac:dyDescent="0.25">
      <c r="A198" s="11" t="s">
        <v>108</v>
      </c>
      <c r="B198" s="11" t="s">
        <v>5</v>
      </c>
      <c r="C198" s="33" t="s">
        <v>67</v>
      </c>
      <c r="D198" s="11">
        <v>2</v>
      </c>
      <c r="E198" s="18" t="s">
        <v>9</v>
      </c>
      <c r="F198" s="14" t="s">
        <v>71</v>
      </c>
      <c r="G198" s="9" t="str">
        <f>IFERROR(VLOOKUP(F198,[1]kadra!$A$3:$L$700,12,),"")</f>
        <v>dr inż. Kinga CICHOŃ</v>
      </c>
      <c r="H198" s="15" t="s">
        <v>14</v>
      </c>
      <c r="I198" s="20" t="s">
        <v>10</v>
      </c>
      <c r="J198" s="124">
        <v>45549</v>
      </c>
      <c r="K198" s="34">
        <v>0.40625</v>
      </c>
      <c r="L198" s="34">
        <v>0.46875</v>
      </c>
      <c r="M198" s="15" t="s">
        <v>233</v>
      </c>
      <c r="N198" s="15"/>
      <c r="O198" s="29"/>
      <c r="P198" s="36" t="s">
        <v>68</v>
      </c>
      <c r="Q198" s="111" t="str">
        <f t="shared" si="9"/>
        <v>IZiIP2wszyscy455490,40625</v>
      </c>
      <c r="R198" s="2" t="str">
        <f t="shared" si="10"/>
        <v>455490,40625A5.202</v>
      </c>
    </row>
    <row r="199" spans="1:18" ht="30" customHeight="1" x14ac:dyDescent="0.25">
      <c r="A199" s="11" t="s">
        <v>108</v>
      </c>
      <c r="B199" s="11" t="s">
        <v>5</v>
      </c>
      <c r="C199" s="33" t="s">
        <v>67</v>
      </c>
      <c r="D199" s="11">
        <v>2</v>
      </c>
      <c r="E199" s="18" t="s">
        <v>17</v>
      </c>
      <c r="F199" s="14" t="s">
        <v>98</v>
      </c>
      <c r="G199" s="9" t="str">
        <f>IFERROR(VLOOKUP(F199,[1]kadra!$A$3:$L$700,12,),"")</f>
        <v>dr inż. Grzegorz ADAMEK</v>
      </c>
      <c r="H199" s="15" t="s">
        <v>14</v>
      </c>
      <c r="I199" s="20" t="s">
        <v>5</v>
      </c>
      <c r="J199" s="15" t="s">
        <v>237</v>
      </c>
      <c r="K199" s="34"/>
      <c r="L199" s="34"/>
      <c r="M199" s="15"/>
      <c r="N199" s="15"/>
      <c r="O199" s="29"/>
      <c r="P199" s="36" t="s">
        <v>68</v>
      </c>
      <c r="Q199" s="111" t="str">
        <f t="shared" si="9"/>
        <v>IZiIP2wszyscy[W]</v>
      </c>
      <c r="R199" s="2" t="str">
        <f t="shared" si="10"/>
        <v>[W]</v>
      </c>
    </row>
    <row r="200" spans="1:18" ht="30" customHeight="1" x14ac:dyDescent="0.25">
      <c r="A200" s="11" t="s">
        <v>108</v>
      </c>
      <c r="B200" s="11" t="s">
        <v>5</v>
      </c>
      <c r="C200" s="33" t="s">
        <v>67</v>
      </c>
      <c r="D200" s="11">
        <v>2</v>
      </c>
      <c r="E200" s="18" t="s">
        <v>17</v>
      </c>
      <c r="F200" s="14" t="s">
        <v>98</v>
      </c>
      <c r="G200" s="9" t="str">
        <f>IFERROR(VLOOKUP(F200,[1]kadra!$A$3:$L$700,12,),"")</f>
        <v>dr inż. Grzegorz ADAMEK</v>
      </c>
      <c r="H200" s="15" t="s">
        <v>14</v>
      </c>
      <c r="I200" s="20" t="s">
        <v>10</v>
      </c>
      <c r="J200" s="15" t="s">
        <v>237</v>
      </c>
      <c r="K200" s="34"/>
      <c r="L200" s="34"/>
      <c r="M200" s="15"/>
      <c r="N200" s="15"/>
      <c r="O200" s="29"/>
      <c r="P200" s="36" t="s">
        <v>68</v>
      </c>
      <c r="Q200" s="111" t="str">
        <f t="shared" si="9"/>
        <v>IZiIP2wszyscy[W]</v>
      </c>
      <c r="R200" s="2" t="str">
        <f t="shared" si="10"/>
        <v>[W]</v>
      </c>
    </row>
    <row r="201" spans="1:18" ht="30" customHeight="1" x14ac:dyDescent="0.25">
      <c r="A201" s="11" t="s">
        <v>108</v>
      </c>
      <c r="B201" s="11" t="s">
        <v>5</v>
      </c>
      <c r="C201" s="33" t="s">
        <v>67</v>
      </c>
      <c r="D201" s="11">
        <v>2</v>
      </c>
      <c r="E201" s="18" t="s">
        <v>123</v>
      </c>
      <c r="F201" s="14" t="s">
        <v>95</v>
      </c>
      <c r="G201" s="9" t="str">
        <f>IFERROR(VLOOKUP(F201,[1]kadra!$A$3:$L$700,12,),"")</f>
        <v>dr hab. inż. Beata STARZYŃSKA</v>
      </c>
      <c r="H201" s="15" t="s">
        <v>14</v>
      </c>
      <c r="I201" s="20" t="s">
        <v>5</v>
      </c>
      <c r="J201" s="124">
        <v>45465</v>
      </c>
      <c r="K201" s="34">
        <v>0.5625</v>
      </c>
      <c r="L201" s="34">
        <v>0.625</v>
      </c>
      <c r="M201" s="15" t="s">
        <v>227</v>
      </c>
      <c r="N201" s="89"/>
      <c r="O201" s="29"/>
      <c r="P201" s="36" t="s">
        <v>68</v>
      </c>
      <c r="Q201" s="111" t="str">
        <f t="shared" si="9"/>
        <v>IZiIP2wszyscy454650,5625</v>
      </c>
      <c r="R201" s="2" t="str">
        <f t="shared" si="10"/>
        <v>454650,5625A5.301</v>
      </c>
    </row>
    <row r="202" spans="1:18" ht="30" customHeight="1" thickBot="1" x14ac:dyDescent="0.3">
      <c r="A202" s="11" t="s">
        <v>108</v>
      </c>
      <c r="B202" s="11" t="s">
        <v>5</v>
      </c>
      <c r="C202" s="33" t="s">
        <v>67</v>
      </c>
      <c r="D202" s="11">
        <v>2</v>
      </c>
      <c r="E202" s="18" t="s">
        <v>123</v>
      </c>
      <c r="F202" s="14" t="s">
        <v>95</v>
      </c>
      <c r="G202" s="9" t="str">
        <f>IFERROR(VLOOKUP(F202,[1]kadra!$A$3:$L$700,12,),"")</f>
        <v>dr hab. inż. Beata STARZYŃSKA</v>
      </c>
      <c r="H202" s="15" t="s">
        <v>14</v>
      </c>
      <c r="I202" s="20" t="s">
        <v>10</v>
      </c>
      <c r="J202" s="124">
        <v>45549</v>
      </c>
      <c r="K202" s="34">
        <v>0.47916666666666669</v>
      </c>
      <c r="L202" s="34">
        <v>0.54166666666666663</v>
      </c>
      <c r="M202" s="175" t="s">
        <v>255</v>
      </c>
      <c r="N202" s="172" t="s">
        <v>256</v>
      </c>
      <c r="O202" s="29"/>
      <c r="P202" s="36" t="s">
        <v>68</v>
      </c>
      <c r="Q202" s="111" t="str">
        <f t="shared" si="9"/>
        <v>IZiIP2wszyscy455490,479166666666667</v>
      </c>
      <c r="R202" s="2" t="str">
        <f t="shared" si="10"/>
        <v>455490,479166666666667A1.303</v>
      </c>
    </row>
    <row r="203" spans="1:18" ht="30" customHeight="1" x14ac:dyDescent="0.25">
      <c r="A203" s="11" t="s">
        <v>108</v>
      </c>
      <c r="B203" s="11" t="s">
        <v>5</v>
      </c>
      <c r="C203" s="33" t="s">
        <v>67</v>
      </c>
      <c r="D203" s="11">
        <v>2</v>
      </c>
      <c r="E203" s="18" t="s">
        <v>124</v>
      </c>
      <c r="F203" s="14" t="s">
        <v>145</v>
      </c>
      <c r="G203" s="9" t="str">
        <f>IFERROR(VLOOKUP(F203,[1]kadra!$A$3:$L$700,12,),"")</f>
        <v>dr hab. inż. Piotr MIKOŁAJCZAK</v>
      </c>
      <c r="H203" s="15" t="s">
        <v>14</v>
      </c>
      <c r="I203" s="20" t="s">
        <v>5</v>
      </c>
      <c r="J203" s="124">
        <v>45466</v>
      </c>
      <c r="K203" s="34">
        <v>0.63194444444444442</v>
      </c>
      <c r="L203" s="34">
        <v>0.69444444444444442</v>
      </c>
      <c r="M203" s="15" t="s">
        <v>230</v>
      </c>
      <c r="N203" s="15"/>
      <c r="O203" s="29"/>
      <c r="P203" s="36" t="s">
        <v>68</v>
      </c>
      <c r="Q203" s="111" t="str">
        <f t="shared" si="9"/>
        <v>IZiIP2wszyscy454660,631944444444444</v>
      </c>
      <c r="R203" s="2" t="str">
        <f t="shared" si="10"/>
        <v>454660,631944444444444A23.7</v>
      </c>
    </row>
    <row r="204" spans="1:18" ht="30" customHeight="1" thickBot="1" x14ac:dyDescent="0.3">
      <c r="A204" s="57" t="s">
        <v>108</v>
      </c>
      <c r="B204" s="57" t="s">
        <v>5</v>
      </c>
      <c r="C204" s="77" t="s">
        <v>67</v>
      </c>
      <c r="D204" s="57">
        <v>2</v>
      </c>
      <c r="E204" s="78" t="s">
        <v>124</v>
      </c>
      <c r="F204" s="61" t="s">
        <v>145</v>
      </c>
      <c r="G204" s="78" t="str">
        <f>IFERROR(VLOOKUP(F204,[1]kadra!$A$3:$L$700,12,),"")</f>
        <v>dr hab. inż. Piotr MIKOŁAJCZAK</v>
      </c>
      <c r="H204" s="60" t="s">
        <v>14</v>
      </c>
      <c r="I204" s="62" t="s">
        <v>10</v>
      </c>
      <c r="J204" s="134">
        <v>45556</v>
      </c>
      <c r="K204" s="75">
        <v>0.63194444444444442</v>
      </c>
      <c r="L204" s="75">
        <v>0.69444444444444442</v>
      </c>
      <c r="M204" s="60" t="s">
        <v>230</v>
      </c>
      <c r="N204" s="60"/>
      <c r="O204" s="63"/>
      <c r="P204" s="59" t="s">
        <v>68</v>
      </c>
      <c r="Q204" s="111" t="str">
        <f t="shared" si="9"/>
        <v>IZiIP2wszyscy455560,631944444444444</v>
      </c>
      <c r="R204" s="2" t="str">
        <f t="shared" si="10"/>
        <v>455560,631944444444444A23.7</v>
      </c>
    </row>
    <row r="205" spans="1:18" ht="30" customHeight="1" x14ac:dyDescent="0.25">
      <c r="A205" s="11" t="s">
        <v>108</v>
      </c>
      <c r="B205" s="11" t="s">
        <v>5</v>
      </c>
      <c r="C205" s="33" t="s">
        <v>67</v>
      </c>
      <c r="D205" s="11">
        <v>4</v>
      </c>
      <c r="E205" s="18" t="s">
        <v>28</v>
      </c>
      <c r="F205" s="14" t="s">
        <v>59</v>
      </c>
      <c r="G205" s="9" t="str">
        <f>IFERROR(VLOOKUP(F205,[1]kadra!$A$3:$L$700,12,),"")</f>
        <v>dr inż. Mikołaj SMYCZYŃSKI</v>
      </c>
      <c r="H205" s="15" t="s">
        <v>14</v>
      </c>
      <c r="I205" s="20" t="s">
        <v>5</v>
      </c>
      <c r="J205" s="124">
        <v>45458</v>
      </c>
      <c r="K205" s="34" t="s">
        <v>243</v>
      </c>
      <c r="L205" s="34"/>
      <c r="M205" s="15" t="s">
        <v>196</v>
      </c>
      <c r="N205" s="15"/>
      <c r="O205" s="29"/>
      <c r="P205" s="36" t="s">
        <v>76</v>
      </c>
      <c r="Q205" s="111" t="str">
        <f t="shared" si="9"/>
        <v>IZiIP4wszyscy4545815:10-16:40</v>
      </c>
      <c r="R205" s="2" t="str">
        <f t="shared" si="10"/>
        <v>4545815:10-16:40A23.2</v>
      </c>
    </row>
    <row r="206" spans="1:18" ht="30" customHeight="1" x14ac:dyDescent="0.25">
      <c r="A206" s="11" t="s">
        <v>108</v>
      </c>
      <c r="B206" s="11" t="s">
        <v>5</v>
      </c>
      <c r="C206" s="33" t="s">
        <v>67</v>
      </c>
      <c r="D206" s="11">
        <v>4</v>
      </c>
      <c r="E206" s="18" t="s">
        <v>28</v>
      </c>
      <c r="F206" s="14" t="s">
        <v>59</v>
      </c>
      <c r="G206" s="9" t="str">
        <f>IFERROR(VLOOKUP(F206,[1]kadra!$A$3:$L$700,12,),"")</f>
        <v>dr inż. Mikołaj SMYCZYŃSKI</v>
      </c>
      <c r="H206" s="15" t="s">
        <v>14</v>
      </c>
      <c r="I206" s="20" t="s">
        <v>10</v>
      </c>
      <c r="J206" s="124">
        <v>45549</v>
      </c>
      <c r="K206" s="34" t="s">
        <v>258</v>
      </c>
      <c r="L206" s="34"/>
      <c r="M206" s="15" t="s">
        <v>196</v>
      </c>
      <c r="N206" s="15"/>
      <c r="O206" s="29"/>
      <c r="P206" s="36" t="s">
        <v>76</v>
      </c>
      <c r="Q206" s="111" t="str">
        <f t="shared" si="9"/>
        <v>IZiIP4wszyscy4554915.10-16:40</v>
      </c>
      <c r="R206" s="2" t="str">
        <f t="shared" si="10"/>
        <v>4554915.10-16:40A23.2</v>
      </c>
    </row>
    <row r="207" spans="1:18" ht="30" customHeight="1" x14ac:dyDescent="0.25">
      <c r="A207" s="5" t="s">
        <v>108</v>
      </c>
      <c r="B207" s="5" t="s">
        <v>5</v>
      </c>
      <c r="C207" s="76" t="s">
        <v>67</v>
      </c>
      <c r="D207" s="5">
        <v>4</v>
      </c>
      <c r="E207" s="37" t="s">
        <v>75</v>
      </c>
      <c r="F207" s="8" t="s">
        <v>79</v>
      </c>
      <c r="G207" s="9" t="str">
        <f>IFERROR(VLOOKUP(F207,[1]kadra!$A$3:$L$700,12,),"")</f>
        <v>dr hab. inż. Edward PAJĄK</v>
      </c>
      <c r="H207" s="9" t="s">
        <v>14</v>
      </c>
      <c r="I207" s="54" t="s">
        <v>5</v>
      </c>
      <c r="J207" s="125"/>
      <c r="K207" s="47"/>
      <c r="L207" s="47"/>
      <c r="M207" s="9"/>
      <c r="N207" s="9"/>
      <c r="O207" s="28"/>
      <c r="P207" s="35" t="s">
        <v>76</v>
      </c>
      <c r="Q207" s="111" t="str">
        <f t="shared" ref="Q207:Q232" si="11">CONCATENATE(B207,C207,D207,H207,J207,K207)</f>
        <v>IZiIP4wszyscy</v>
      </c>
      <c r="R207" s="2" t="str">
        <f t="shared" si="10"/>
        <v>brak daty</v>
      </c>
    </row>
    <row r="208" spans="1:18" ht="30" customHeight="1" x14ac:dyDescent="0.25">
      <c r="A208" s="11" t="s">
        <v>108</v>
      </c>
      <c r="B208" s="11" t="s">
        <v>5</v>
      </c>
      <c r="C208" s="33" t="s">
        <v>67</v>
      </c>
      <c r="D208" s="11">
        <v>4</v>
      </c>
      <c r="E208" s="18" t="s">
        <v>75</v>
      </c>
      <c r="F208" s="14" t="s">
        <v>79</v>
      </c>
      <c r="G208" s="9" t="str">
        <f>IFERROR(VLOOKUP(F208,[1]kadra!$A$3:$L$700,12,),"")</f>
        <v>dr hab. inż. Edward PAJĄK</v>
      </c>
      <c r="H208" s="15" t="s">
        <v>14</v>
      </c>
      <c r="I208" s="20" t="s">
        <v>10</v>
      </c>
      <c r="J208" s="124"/>
      <c r="K208" s="34"/>
      <c r="L208" s="34"/>
      <c r="M208" s="15"/>
      <c r="N208" s="15"/>
      <c r="O208" s="29"/>
      <c r="P208" s="36" t="s">
        <v>76</v>
      </c>
      <c r="Q208" s="111" t="str">
        <f t="shared" si="11"/>
        <v>IZiIP4wszyscy</v>
      </c>
      <c r="R208" s="2" t="str">
        <f t="shared" si="10"/>
        <v>brak daty</v>
      </c>
    </row>
    <row r="209" spans="1:18" ht="30" customHeight="1" x14ac:dyDescent="0.25">
      <c r="A209" s="11" t="s">
        <v>108</v>
      </c>
      <c r="B209" s="11" t="s">
        <v>5</v>
      </c>
      <c r="C209" s="33" t="s">
        <v>67</v>
      </c>
      <c r="D209" s="11">
        <v>4</v>
      </c>
      <c r="E209" s="18" t="s">
        <v>125</v>
      </c>
      <c r="F209" s="14" t="s">
        <v>45</v>
      </c>
      <c r="G209" s="9" t="str">
        <f>IFERROR(VLOOKUP(F209,[1]kadra!$A$3:$L$700,12,),"")</f>
        <v>dr hab. inż. Bartosz GAPIŃSKI, prof. PP</v>
      </c>
      <c r="H209" s="15" t="s">
        <v>14</v>
      </c>
      <c r="I209" s="20" t="s">
        <v>5</v>
      </c>
      <c r="J209" s="124" t="s">
        <v>248</v>
      </c>
      <c r="K209" s="34"/>
      <c r="L209" s="34"/>
      <c r="M209" s="15"/>
      <c r="N209" s="15"/>
      <c r="O209" s="29"/>
      <c r="P209" s="36" t="s">
        <v>76</v>
      </c>
      <c r="Q209" s="111" t="str">
        <f t="shared" si="11"/>
        <v>IZiIP4wszyscyZREALIZOWANO</v>
      </c>
      <c r="R209" s="2" t="str">
        <f t="shared" si="10"/>
        <v>ZREALIZOWANO</v>
      </c>
    </row>
    <row r="210" spans="1:18" ht="30" customHeight="1" thickBot="1" x14ac:dyDescent="0.3">
      <c r="A210" s="57" t="s">
        <v>108</v>
      </c>
      <c r="B210" s="57" t="s">
        <v>5</v>
      </c>
      <c r="C210" s="77" t="s">
        <v>67</v>
      </c>
      <c r="D210" s="57">
        <v>4</v>
      </c>
      <c r="E210" s="78" t="s">
        <v>125</v>
      </c>
      <c r="F210" s="61" t="s">
        <v>45</v>
      </c>
      <c r="G210" s="78" t="str">
        <f>IFERROR(VLOOKUP(F210,[1]kadra!$A$3:$L$700,12,),"")</f>
        <v>dr hab. inż. Bartosz GAPIŃSKI, prof. PP</v>
      </c>
      <c r="H210" s="60" t="s">
        <v>14</v>
      </c>
      <c r="I210" s="62" t="s">
        <v>10</v>
      </c>
      <c r="J210" s="60"/>
      <c r="K210" s="75"/>
      <c r="L210" s="75"/>
      <c r="M210" s="60"/>
      <c r="N210" s="60"/>
      <c r="O210" s="63"/>
      <c r="P210" s="59" t="s">
        <v>76</v>
      </c>
      <c r="Q210" s="111" t="str">
        <f t="shared" si="11"/>
        <v>IZiIP4wszyscy</v>
      </c>
      <c r="R210" s="2" t="str">
        <f t="shared" si="10"/>
        <v>brak daty</v>
      </c>
    </row>
    <row r="211" spans="1:18" ht="30" customHeight="1" x14ac:dyDescent="0.25">
      <c r="A211" s="11" t="s">
        <v>108</v>
      </c>
      <c r="B211" s="11" t="s">
        <v>5</v>
      </c>
      <c r="C211" s="33" t="s">
        <v>67</v>
      </c>
      <c r="D211" s="11">
        <v>6</v>
      </c>
      <c r="E211" s="18" t="s">
        <v>128</v>
      </c>
      <c r="F211" s="14" t="s">
        <v>129</v>
      </c>
      <c r="G211" s="9" t="str">
        <f>IFERROR(VLOOKUP(F211,[1]kadra!$A$3:$L$700,12,),"")</f>
        <v>dr inż. Dorota NAGOLSKA</v>
      </c>
      <c r="H211" s="15" t="s">
        <v>14</v>
      </c>
      <c r="I211" s="20" t="s">
        <v>5</v>
      </c>
      <c r="J211" s="124"/>
      <c r="K211" s="34"/>
      <c r="L211" s="34"/>
      <c r="M211" s="15"/>
      <c r="N211" s="15"/>
      <c r="O211" s="29"/>
      <c r="P211" s="36" t="s">
        <v>77</v>
      </c>
      <c r="Q211" s="111" t="str">
        <f t="shared" si="11"/>
        <v>IZiIP6wszyscy</v>
      </c>
      <c r="R211" s="2" t="str">
        <f>IF(J211&lt;&gt;"",CONCATENATE(J211,K211,M211),"brak daty")</f>
        <v>brak daty</v>
      </c>
    </row>
    <row r="212" spans="1:18" ht="30" customHeight="1" x14ac:dyDescent="0.25">
      <c r="A212" s="11" t="s">
        <v>108</v>
      </c>
      <c r="B212" s="11" t="s">
        <v>5</v>
      </c>
      <c r="C212" s="33" t="s">
        <v>67</v>
      </c>
      <c r="D212" s="11">
        <v>6</v>
      </c>
      <c r="E212" s="18" t="s">
        <v>128</v>
      </c>
      <c r="F212" s="14" t="s">
        <v>129</v>
      </c>
      <c r="G212" s="9" t="str">
        <f>IFERROR(VLOOKUP(F212,[1]kadra!$A$3:$L$700,12,),"")</f>
        <v>dr inż. Dorota NAGOLSKA</v>
      </c>
      <c r="H212" s="15" t="s">
        <v>14</v>
      </c>
      <c r="I212" s="20" t="s">
        <v>10</v>
      </c>
      <c r="J212" s="15"/>
      <c r="K212" s="34"/>
      <c r="L212" s="34"/>
      <c r="M212" s="15"/>
      <c r="N212" s="15"/>
      <c r="O212" s="29"/>
      <c r="P212" s="36" t="s">
        <v>77</v>
      </c>
      <c r="Q212" s="111" t="str">
        <f t="shared" si="11"/>
        <v>IZiIP6wszyscy</v>
      </c>
      <c r="R212" s="2" t="str">
        <f>IF(J212&lt;&gt;"",CONCATENATE(J212,K212,M212),"brak daty")</f>
        <v>brak daty</v>
      </c>
    </row>
    <row r="213" spans="1:18" ht="30" customHeight="1" x14ac:dyDescent="0.25">
      <c r="A213" s="11" t="s">
        <v>108</v>
      </c>
      <c r="B213" s="5" t="s">
        <v>5</v>
      </c>
      <c r="C213" s="76" t="s">
        <v>67</v>
      </c>
      <c r="D213" s="5">
        <v>6</v>
      </c>
      <c r="E213" s="37" t="s">
        <v>126</v>
      </c>
      <c r="F213" s="8" t="s">
        <v>192</v>
      </c>
      <c r="G213" s="9" t="str">
        <f>IFERROR(VLOOKUP(F213,[1]kadra!$A$3:$L$700,12,),"")</f>
        <v>dr inż. Maciej SZAFRAŃSKI</v>
      </c>
      <c r="H213" s="9" t="s">
        <v>14</v>
      </c>
      <c r="I213" s="54" t="s">
        <v>5</v>
      </c>
      <c r="J213" s="125" t="s">
        <v>245</v>
      </c>
      <c r="K213" s="47"/>
      <c r="L213" s="47"/>
      <c r="M213" s="9"/>
      <c r="N213" s="9"/>
      <c r="O213" s="28"/>
      <c r="P213" s="35" t="s">
        <v>77</v>
      </c>
      <c r="Q213" s="111" t="str">
        <f t="shared" si="11"/>
        <v>IZiIP6wszyscy        ZREALIZOWANE</v>
      </c>
      <c r="R213" s="2" t="str">
        <f t="shared" si="10"/>
        <v xml:space="preserve">        ZREALIZOWANE</v>
      </c>
    </row>
    <row r="214" spans="1:18" ht="30" customHeight="1" x14ac:dyDescent="0.25">
      <c r="A214" s="11" t="s">
        <v>108</v>
      </c>
      <c r="B214" s="11" t="s">
        <v>5</v>
      </c>
      <c r="C214" s="33" t="s">
        <v>67</v>
      </c>
      <c r="D214" s="11">
        <v>6</v>
      </c>
      <c r="E214" s="18" t="s">
        <v>126</v>
      </c>
      <c r="F214" s="14" t="s">
        <v>192</v>
      </c>
      <c r="G214" s="9" t="str">
        <f>IFERROR(VLOOKUP(F214,[1]kadra!$A$3:$L$700,12,),"")</f>
        <v>dr inż. Maciej SZAFRAŃSKI</v>
      </c>
      <c r="H214" s="15" t="s">
        <v>14</v>
      </c>
      <c r="I214" s="20" t="s">
        <v>10</v>
      </c>
      <c r="J214" s="124">
        <v>45558</v>
      </c>
      <c r="K214" s="34">
        <v>0.375</v>
      </c>
      <c r="L214" s="34">
        <v>0.41666666666666669</v>
      </c>
      <c r="M214" s="15" t="s">
        <v>244</v>
      </c>
      <c r="N214" s="15"/>
      <c r="O214" s="29"/>
      <c r="P214" s="36" t="s">
        <v>77</v>
      </c>
      <c r="Q214" s="111" t="str">
        <f t="shared" si="11"/>
        <v>IZiIP6wszyscy455580,375</v>
      </c>
      <c r="R214" s="2" t="str">
        <f t="shared" si="10"/>
        <v>455580,375WAWIZ 371</v>
      </c>
    </row>
    <row r="215" spans="1:18" ht="30" customHeight="1" x14ac:dyDescent="0.25">
      <c r="A215" s="11" t="s">
        <v>108</v>
      </c>
      <c r="B215" s="11" t="s">
        <v>5</v>
      </c>
      <c r="C215" s="33" t="s">
        <v>67</v>
      </c>
      <c r="D215" s="11">
        <v>6</v>
      </c>
      <c r="E215" s="18" t="s">
        <v>127</v>
      </c>
      <c r="F215" s="14" t="s">
        <v>178</v>
      </c>
      <c r="G215" s="9" t="str">
        <f>IFERROR(VLOOKUP(F215,[1]kadra!$A$3:$L$700,12,),"")</f>
        <v>dr Jakub DROBNIK</v>
      </c>
      <c r="H215" s="15" t="s">
        <v>14</v>
      </c>
      <c r="I215" s="20" t="s">
        <v>5</v>
      </c>
      <c r="J215" s="124">
        <v>45465</v>
      </c>
      <c r="K215" s="34">
        <v>0.40625</v>
      </c>
      <c r="L215" s="34">
        <v>0.46875</v>
      </c>
      <c r="M215" s="15" t="s">
        <v>228</v>
      </c>
      <c r="N215" s="15"/>
      <c r="O215" s="29"/>
      <c r="P215" s="36" t="s">
        <v>77</v>
      </c>
      <c r="Q215" s="111" t="str">
        <f t="shared" si="11"/>
        <v>IZiIP6wszyscy454650,40625</v>
      </c>
      <c r="R215" s="2" t="str">
        <f t="shared" si="10"/>
        <v>454650,40625A5.107</v>
      </c>
    </row>
    <row r="216" spans="1:18" ht="30" customHeight="1" x14ac:dyDescent="0.25">
      <c r="A216" s="11" t="s">
        <v>108</v>
      </c>
      <c r="B216" s="11" t="s">
        <v>5</v>
      </c>
      <c r="C216" s="33" t="s">
        <v>67</v>
      </c>
      <c r="D216" s="11">
        <v>6</v>
      </c>
      <c r="E216" s="18" t="s">
        <v>127</v>
      </c>
      <c r="F216" s="14" t="s">
        <v>178</v>
      </c>
      <c r="G216" s="9" t="str">
        <f>IFERROR(VLOOKUP(F216,[1]kadra!$A$3:$L$700,12,),"")</f>
        <v>dr Jakub DROBNIK</v>
      </c>
      <c r="H216" s="15" t="s">
        <v>14</v>
      </c>
      <c r="I216" s="20" t="s">
        <v>10</v>
      </c>
      <c r="J216" s="124">
        <v>45549</v>
      </c>
      <c r="K216" s="34">
        <v>0.40625</v>
      </c>
      <c r="L216" s="34">
        <v>0.46875</v>
      </c>
      <c r="M216" s="15" t="s">
        <v>228</v>
      </c>
      <c r="N216" s="15"/>
      <c r="O216" s="29"/>
      <c r="P216" s="36" t="s">
        <v>77</v>
      </c>
      <c r="Q216" s="111" t="str">
        <f t="shared" si="11"/>
        <v>IZiIP6wszyscy455490,40625</v>
      </c>
      <c r="R216" s="2" t="str">
        <f t="shared" si="10"/>
        <v>455490,40625A5.107</v>
      </c>
    </row>
    <row r="217" spans="1:18" ht="30" customHeight="1" x14ac:dyDescent="0.25">
      <c r="A217" s="11" t="s">
        <v>108</v>
      </c>
      <c r="B217" s="11" t="s">
        <v>5</v>
      </c>
      <c r="C217" s="33" t="s">
        <v>67</v>
      </c>
      <c r="D217" s="11">
        <v>6</v>
      </c>
      <c r="E217" s="18" t="s">
        <v>74</v>
      </c>
      <c r="F217" s="14" t="s">
        <v>193</v>
      </c>
      <c r="G217" s="9" t="str">
        <f>IFERROR(VLOOKUP(F217,[1]kadra!$A$3:$L$700,12,),"")</f>
        <v>dr inż. Krzysztof KUBIAK</v>
      </c>
      <c r="H217" s="15" t="s">
        <v>14</v>
      </c>
      <c r="I217" s="20" t="s">
        <v>5</v>
      </c>
      <c r="J217" s="124">
        <v>45465</v>
      </c>
      <c r="K217" s="34">
        <v>0.35416666666666669</v>
      </c>
      <c r="L217" s="34">
        <v>0.39583333333333331</v>
      </c>
      <c r="M217" s="15" t="s">
        <v>234</v>
      </c>
      <c r="N217" s="15"/>
      <c r="O217" s="29"/>
      <c r="P217" s="36" t="s">
        <v>77</v>
      </c>
      <c r="Q217" s="111" t="str">
        <f t="shared" si="11"/>
        <v>IZiIP6wszyscy454650,354166666666667</v>
      </c>
      <c r="R217" s="2" t="str">
        <f t="shared" si="10"/>
        <v>454650,354166666666667A1.109m</v>
      </c>
    </row>
    <row r="218" spans="1:18" ht="30" customHeight="1" thickBot="1" x14ac:dyDescent="0.3">
      <c r="A218" s="57" t="s">
        <v>108</v>
      </c>
      <c r="B218" s="57" t="s">
        <v>5</v>
      </c>
      <c r="C218" s="77" t="s">
        <v>67</v>
      </c>
      <c r="D218" s="57">
        <v>6</v>
      </c>
      <c r="E218" s="78" t="s">
        <v>74</v>
      </c>
      <c r="F218" s="61" t="s">
        <v>193</v>
      </c>
      <c r="G218" s="78" t="str">
        <f>IFERROR(VLOOKUP(F218,[1]kadra!$A$3:$L$700,12,),"")</f>
        <v>dr inż. Krzysztof KUBIAK</v>
      </c>
      <c r="H218" s="60" t="s">
        <v>14</v>
      </c>
      <c r="I218" s="62" t="s">
        <v>10</v>
      </c>
      <c r="J218" s="140"/>
      <c r="K218" s="141"/>
      <c r="L218" s="141"/>
      <c r="M218" s="142"/>
      <c r="N218" s="60"/>
      <c r="O218" s="63"/>
      <c r="P218" s="59" t="s">
        <v>77</v>
      </c>
      <c r="Q218" s="111" t="str">
        <f t="shared" si="11"/>
        <v>IZiIP6wszyscy</v>
      </c>
      <c r="R218" s="2" t="str">
        <f t="shared" si="10"/>
        <v>brak daty</v>
      </c>
    </row>
    <row r="219" spans="1:18" ht="30" customHeight="1" x14ac:dyDescent="0.25">
      <c r="A219" s="5" t="s">
        <v>108</v>
      </c>
      <c r="B219" s="5" t="s">
        <v>10</v>
      </c>
      <c r="C219" s="76" t="s">
        <v>67</v>
      </c>
      <c r="D219" s="5">
        <v>2</v>
      </c>
      <c r="E219" s="37" t="s">
        <v>88</v>
      </c>
      <c r="F219" s="8" t="s">
        <v>145</v>
      </c>
      <c r="G219" s="9" t="str">
        <f>IFERROR(VLOOKUP(F219,[1]kadra!$A$3:$L$700,12,),"")</f>
        <v>dr hab. inż. Piotr MIKOŁAJCZAK</v>
      </c>
      <c r="H219" s="9" t="s">
        <v>14</v>
      </c>
      <c r="I219" s="54" t="s">
        <v>5</v>
      </c>
      <c r="J219" s="125">
        <v>45466</v>
      </c>
      <c r="K219" s="47">
        <v>0.63194444444444442</v>
      </c>
      <c r="L219" s="47">
        <v>0.69444444444444442</v>
      </c>
      <c r="M219" s="9" t="s">
        <v>230</v>
      </c>
      <c r="N219" s="9"/>
      <c r="O219" s="28"/>
      <c r="P219" s="35" t="s">
        <v>87</v>
      </c>
      <c r="Q219" s="111" t="str">
        <f t="shared" si="11"/>
        <v>IIZiIP2wszyscy454660,631944444444444</v>
      </c>
      <c r="R219" s="2" t="str">
        <f t="shared" si="10"/>
        <v>454660,631944444444444A23.7</v>
      </c>
    </row>
    <row r="220" spans="1:18" ht="30" customHeight="1" x14ac:dyDescent="0.25">
      <c r="A220" s="11" t="s">
        <v>108</v>
      </c>
      <c r="B220" s="11" t="s">
        <v>10</v>
      </c>
      <c r="C220" s="33" t="s">
        <v>67</v>
      </c>
      <c r="D220" s="11">
        <v>2</v>
      </c>
      <c r="E220" s="18" t="s">
        <v>88</v>
      </c>
      <c r="F220" s="14" t="s">
        <v>145</v>
      </c>
      <c r="G220" s="9" t="str">
        <f>IFERROR(VLOOKUP(F220,[1]kadra!$A$3:$L$700,12,),"")</f>
        <v>dr hab. inż. Piotr MIKOŁAJCZAK</v>
      </c>
      <c r="H220" s="15" t="s">
        <v>14</v>
      </c>
      <c r="I220" s="20" t="s">
        <v>10</v>
      </c>
      <c r="J220" s="124">
        <v>45556</v>
      </c>
      <c r="K220" s="34">
        <v>0.63194444444444442</v>
      </c>
      <c r="L220" s="34">
        <v>0.69444444444444442</v>
      </c>
      <c r="M220" s="15" t="s">
        <v>230</v>
      </c>
      <c r="N220" s="15"/>
      <c r="O220" s="29"/>
      <c r="P220" s="36" t="s">
        <v>87</v>
      </c>
      <c r="Q220" s="111" t="str">
        <f t="shared" si="11"/>
        <v>IIZiIP2wszyscy455560,631944444444444</v>
      </c>
      <c r="R220" s="2" t="str">
        <f t="shared" si="10"/>
        <v>455560,631944444444444A23.7</v>
      </c>
    </row>
    <row r="221" spans="1:18" ht="30" customHeight="1" x14ac:dyDescent="0.25">
      <c r="A221" s="11" t="s">
        <v>108</v>
      </c>
      <c r="B221" s="11" t="s">
        <v>10</v>
      </c>
      <c r="C221" s="33" t="s">
        <v>67</v>
      </c>
      <c r="D221" s="11">
        <v>2</v>
      </c>
      <c r="E221" s="18" t="s">
        <v>82</v>
      </c>
      <c r="F221" s="14" t="s">
        <v>185</v>
      </c>
      <c r="G221" s="9" t="str">
        <f>IFERROR(VLOOKUP(F221,[1]kadra!$A$3:$L$700,12,),"")</f>
        <v>dr inż. Remigiusz ŁABUDZKI</v>
      </c>
      <c r="H221" s="15" t="s">
        <v>14</v>
      </c>
      <c r="I221" s="20" t="s">
        <v>5</v>
      </c>
      <c r="J221" s="124"/>
      <c r="K221" s="34"/>
      <c r="L221" s="34"/>
      <c r="M221" s="15"/>
      <c r="N221" s="15"/>
      <c r="O221" s="29"/>
      <c r="P221" s="36" t="s">
        <v>87</v>
      </c>
      <c r="Q221" s="111" t="str">
        <f t="shared" si="11"/>
        <v>IIZiIP2wszyscy</v>
      </c>
      <c r="R221" s="2" t="str">
        <f t="shared" si="10"/>
        <v>brak daty</v>
      </c>
    </row>
    <row r="222" spans="1:18" ht="30" customHeight="1" x14ac:dyDescent="0.25">
      <c r="A222" s="11" t="s">
        <v>108</v>
      </c>
      <c r="B222" s="11" t="s">
        <v>10</v>
      </c>
      <c r="C222" s="33" t="s">
        <v>67</v>
      </c>
      <c r="D222" s="11">
        <v>2</v>
      </c>
      <c r="E222" s="18" t="s">
        <v>82</v>
      </c>
      <c r="F222" s="14" t="s">
        <v>185</v>
      </c>
      <c r="G222" s="9" t="str">
        <f>IFERROR(VLOOKUP(F222,[1]kadra!$A$3:$L$700,12,),"")</f>
        <v>dr inż. Remigiusz ŁABUDZKI</v>
      </c>
      <c r="H222" s="15" t="s">
        <v>14</v>
      </c>
      <c r="I222" s="20" t="s">
        <v>10</v>
      </c>
      <c r="J222" s="124"/>
      <c r="K222" s="34"/>
      <c r="L222" s="34"/>
      <c r="M222" s="15"/>
      <c r="N222" s="18"/>
      <c r="O222" s="29"/>
      <c r="P222" s="36" t="s">
        <v>87</v>
      </c>
      <c r="Q222" s="111" t="str">
        <f t="shared" si="11"/>
        <v>IIZiIP2wszyscy</v>
      </c>
      <c r="R222" s="2" t="str">
        <f t="shared" si="10"/>
        <v>brak daty</v>
      </c>
    </row>
    <row r="223" spans="1:18" ht="30" customHeight="1" x14ac:dyDescent="0.25">
      <c r="A223" s="11" t="s">
        <v>108</v>
      </c>
      <c r="B223" s="11" t="s">
        <v>10</v>
      </c>
      <c r="C223" s="33" t="s">
        <v>67</v>
      </c>
      <c r="D223" s="11">
        <v>2</v>
      </c>
      <c r="E223" s="18" t="s">
        <v>130</v>
      </c>
      <c r="F223" s="14" t="s">
        <v>131</v>
      </c>
      <c r="G223" s="9" t="str">
        <f>IFERROR(VLOOKUP(F223,[1]kadra!$A$3:$L$700,12,),"")</f>
        <v>dr inż. Michał ROGALEWICZ</v>
      </c>
      <c r="H223" s="15" t="s">
        <v>14</v>
      </c>
      <c r="I223" s="20" t="s">
        <v>5</v>
      </c>
      <c r="J223" s="15" t="s">
        <v>238</v>
      </c>
      <c r="K223" s="34"/>
      <c r="L223" s="34"/>
      <c r="M223" s="15"/>
      <c r="N223" s="15"/>
      <c r="O223" s="29"/>
      <c r="P223" s="36" t="s">
        <v>87</v>
      </c>
      <c r="Q223" s="111" t="str">
        <f t="shared" si="11"/>
        <v>IIZiIP2wszyscyzrealizowane</v>
      </c>
      <c r="R223" s="2" t="str">
        <f t="shared" si="10"/>
        <v>zrealizowane</v>
      </c>
    </row>
    <row r="224" spans="1:18" ht="30" customHeight="1" thickBot="1" x14ac:dyDescent="0.3">
      <c r="A224" s="57" t="s">
        <v>108</v>
      </c>
      <c r="B224" s="57" t="s">
        <v>10</v>
      </c>
      <c r="C224" s="77" t="s">
        <v>67</v>
      </c>
      <c r="D224" s="57">
        <v>2</v>
      </c>
      <c r="E224" s="78" t="s">
        <v>130</v>
      </c>
      <c r="F224" s="61" t="s">
        <v>131</v>
      </c>
      <c r="G224" s="78" t="str">
        <f>IFERROR(VLOOKUP(F224,[1]kadra!$A$3:$L$700,12,),"")</f>
        <v>dr inż. Michał ROGALEWICZ</v>
      </c>
      <c r="H224" s="60" t="s">
        <v>14</v>
      </c>
      <c r="I224" s="62" t="s">
        <v>10</v>
      </c>
      <c r="J224" s="60" t="s">
        <v>238</v>
      </c>
      <c r="K224" s="75"/>
      <c r="L224" s="75"/>
      <c r="M224" s="60"/>
      <c r="N224" s="60"/>
      <c r="O224" s="63"/>
      <c r="P224" s="59" t="s">
        <v>87</v>
      </c>
      <c r="Q224" s="111" t="str">
        <f t="shared" si="11"/>
        <v>IIZiIP2wszyscyzrealizowane</v>
      </c>
      <c r="R224" s="2" t="str">
        <f t="shared" si="10"/>
        <v>zrealizowane</v>
      </c>
    </row>
    <row r="225" spans="1:18" ht="30" customHeight="1" x14ac:dyDescent="0.25">
      <c r="A225" s="5" t="s">
        <v>108</v>
      </c>
      <c r="B225" s="5" t="s">
        <v>10</v>
      </c>
      <c r="C225" s="76" t="s">
        <v>67</v>
      </c>
      <c r="D225" s="5">
        <v>4</v>
      </c>
      <c r="E225" s="37" t="s">
        <v>161</v>
      </c>
      <c r="F225" s="8" t="s">
        <v>162</v>
      </c>
      <c r="G225" s="9" t="str">
        <f>IFERROR(VLOOKUP(F225,[1]kadra!$A$3:$L$700,12,),"")</f>
        <v>dr inż. Łukasz GRUDZIEŃ</v>
      </c>
      <c r="H225" s="9" t="s">
        <v>14</v>
      </c>
      <c r="I225" s="54" t="s">
        <v>5</v>
      </c>
      <c r="J225" s="125">
        <v>45472</v>
      </c>
      <c r="K225" s="47">
        <v>0.5625</v>
      </c>
      <c r="L225" s="47">
        <v>0.625</v>
      </c>
      <c r="M225" s="9" t="s">
        <v>196</v>
      </c>
      <c r="N225" s="9"/>
      <c r="O225" s="28"/>
      <c r="P225" s="35" t="s">
        <v>93</v>
      </c>
      <c r="Q225" s="111" t="str">
        <f t="shared" si="11"/>
        <v>IIZiIP4wszyscy454720,5625</v>
      </c>
      <c r="R225" s="2" t="str">
        <f t="shared" si="10"/>
        <v>454720,5625A23.2</v>
      </c>
    </row>
    <row r="226" spans="1:18" ht="30" customHeight="1" x14ac:dyDescent="0.25">
      <c r="A226" s="11" t="s">
        <v>108</v>
      </c>
      <c r="B226" s="11" t="s">
        <v>10</v>
      </c>
      <c r="C226" s="33" t="s">
        <v>67</v>
      </c>
      <c r="D226" s="11">
        <v>4</v>
      </c>
      <c r="E226" s="18" t="s">
        <v>161</v>
      </c>
      <c r="F226" s="14" t="s">
        <v>162</v>
      </c>
      <c r="G226" s="9" t="str">
        <f>IFERROR(VLOOKUP(F226,[1]kadra!$A$3:$L$700,12,),"")</f>
        <v>dr inż. Łukasz GRUDZIEŃ</v>
      </c>
      <c r="H226" s="15" t="s">
        <v>14</v>
      </c>
      <c r="I226" s="20" t="s">
        <v>10</v>
      </c>
      <c r="J226" s="124">
        <v>45557</v>
      </c>
      <c r="K226" s="34">
        <v>0.40625</v>
      </c>
      <c r="L226" s="34">
        <v>0.46875</v>
      </c>
      <c r="M226" s="15" t="s">
        <v>240</v>
      </c>
      <c r="N226" s="15"/>
      <c r="O226" s="29"/>
      <c r="P226" s="36" t="s">
        <v>93</v>
      </c>
      <c r="Q226" s="111" t="str">
        <f t="shared" si="11"/>
        <v>IIZiIP4wszyscy455570,40625</v>
      </c>
      <c r="R226" s="2" t="str">
        <f t="shared" si="10"/>
        <v>455570,40625A1.429</v>
      </c>
    </row>
    <row r="227" spans="1:18" ht="30" customHeight="1" x14ac:dyDescent="0.25">
      <c r="A227" s="11" t="s">
        <v>108</v>
      </c>
      <c r="B227" s="11" t="s">
        <v>10</v>
      </c>
      <c r="C227" s="33" t="s">
        <v>67</v>
      </c>
      <c r="D227" s="11">
        <v>4</v>
      </c>
      <c r="E227" s="18" t="s">
        <v>163</v>
      </c>
      <c r="F227" s="14" t="s">
        <v>226</v>
      </c>
      <c r="G227" s="9" t="str">
        <f>IFERROR(VLOOKUP(F227,[1]kadra!$A$3:$L$700,12,),"")</f>
        <v>mgr inż. Filip OSIŃSKI</v>
      </c>
      <c r="H227" s="15" t="s">
        <v>96</v>
      </c>
      <c r="I227" s="20" t="s">
        <v>5</v>
      </c>
      <c r="J227" s="124">
        <v>45472</v>
      </c>
      <c r="K227" s="34">
        <v>0.40625</v>
      </c>
      <c r="L227" s="34">
        <v>0.46875</v>
      </c>
      <c r="M227" s="15" t="s">
        <v>196</v>
      </c>
      <c r="N227" s="15"/>
      <c r="O227" s="29"/>
      <c r="P227" s="36" t="s">
        <v>93</v>
      </c>
      <c r="Q227" s="111" t="str">
        <f t="shared" si="11"/>
        <v>IIZiIP4ZJ454720,40625</v>
      </c>
      <c r="R227" s="2" t="str">
        <f>IF(J227&lt;&gt;"",CONCATENATE(J227,K227,M227),"brak daty")</f>
        <v>454720,40625A23.2</v>
      </c>
    </row>
    <row r="228" spans="1:18" ht="30" customHeight="1" x14ac:dyDescent="0.25">
      <c r="A228" s="11" t="s">
        <v>108</v>
      </c>
      <c r="B228" s="11" t="s">
        <v>10</v>
      </c>
      <c r="C228" s="33" t="s">
        <v>67</v>
      </c>
      <c r="D228" s="11">
        <v>4</v>
      </c>
      <c r="E228" s="18" t="s">
        <v>163</v>
      </c>
      <c r="F228" s="14" t="s">
        <v>226</v>
      </c>
      <c r="G228" s="9" t="str">
        <f>IFERROR(VLOOKUP(F228,[1]kadra!$A$3:$L$700,12,),"")</f>
        <v>mgr inż. Filip OSIŃSKI</v>
      </c>
      <c r="H228" s="15" t="s">
        <v>96</v>
      </c>
      <c r="I228" s="20" t="s">
        <v>10</v>
      </c>
      <c r="J228" s="124">
        <v>45556</v>
      </c>
      <c r="K228" s="34">
        <v>0.40625</v>
      </c>
      <c r="L228" s="34">
        <v>0.46875</v>
      </c>
      <c r="M228" s="15" t="s">
        <v>215</v>
      </c>
      <c r="N228" s="15"/>
      <c r="O228" s="29"/>
      <c r="P228" s="36" t="s">
        <v>93</v>
      </c>
      <c r="Q228" s="111" t="str">
        <f t="shared" si="11"/>
        <v>IIZiIP4ZJ455560,40625</v>
      </c>
      <c r="R228" s="2" t="str">
        <f>IF(J228&lt;&gt;"",CONCATENATE(J228,K228,M228),"brak daty")</f>
        <v>455560,40625A5.201</v>
      </c>
    </row>
    <row r="229" spans="1:18" ht="30" customHeight="1" x14ac:dyDescent="0.25">
      <c r="A229" s="11" t="s">
        <v>108</v>
      </c>
      <c r="B229" s="11" t="s">
        <v>10</v>
      </c>
      <c r="C229" s="33" t="s">
        <v>67</v>
      </c>
      <c r="D229" s="11">
        <v>4</v>
      </c>
      <c r="E229" s="18" t="s">
        <v>132</v>
      </c>
      <c r="F229" s="14" t="s">
        <v>153</v>
      </c>
      <c r="G229" s="9" t="str">
        <f>IFERROR(VLOOKUP(F229,[1]kadra!$A$3:$L$700,12,),"")</f>
        <v>dr inż. Damian GRAJEWSKI</v>
      </c>
      <c r="H229" s="15" t="s">
        <v>86</v>
      </c>
      <c r="I229" s="20" t="s">
        <v>5</v>
      </c>
      <c r="J229" s="124">
        <v>45451</v>
      </c>
      <c r="K229" s="34">
        <v>0.54166666666666663</v>
      </c>
      <c r="L229" s="34">
        <v>0.625</v>
      </c>
      <c r="M229" s="15" t="s">
        <v>234</v>
      </c>
      <c r="N229" s="15"/>
      <c r="O229" s="29"/>
      <c r="P229" s="36" t="s">
        <v>93</v>
      </c>
      <c r="Q229" s="111" t="str">
        <f t="shared" si="11"/>
        <v>IIZiIP4IPR454510,541666666666667</v>
      </c>
      <c r="R229" s="2" t="str">
        <f t="shared" si="10"/>
        <v>454510,541666666666667A1.109m</v>
      </c>
    </row>
    <row r="230" spans="1:18" ht="30" customHeight="1" x14ac:dyDescent="0.25">
      <c r="A230" s="11" t="s">
        <v>108</v>
      </c>
      <c r="B230" s="11" t="s">
        <v>10</v>
      </c>
      <c r="C230" s="33" t="s">
        <v>67</v>
      </c>
      <c r="D230" s="11">
        <v>4</v>
      </c>
      <c r="E230" s="18" t="s">
        <v>132</v>
      </c>
      <c r="F230" s="14" t="s">
        <v>153</v>
      </c>
      <c r="G230" s="9" t="str">
        <f>IFERROR(VLOOKUP(F230,[1]kadra!$A$3:$L$700,12,),"")</f>
        <v>dr inż. Damian GRAJEWSKI</v>
      </c>
      <c r="H230" s="15" t="s">
        <v>86</v>
      </c>
      <c r="I230" s="20" t="s">
        <v>10</v>
      </c>
      <c r="J230" s="15"/>
      <c r="K230" s="34"/>
      <c r="L230" s="34"/>
      <c r="M230" s="15"/>
      <c r="N230" s="15"/>
      <c r="O230" s="29"/>
      <c r="P230" s="36" t="s">
        <v>93</v>
      </c>
      <c r="Q230" s="111" t="str">
        <f t="shared" si="11"/>
        <v>IIZiIP4IPR</v>
      </c>
      <c r="R230" s="2" t="str">
        <f t="shared" si="10"/>
        <v>brak daty</v>
      </c>
    </row>
    <row r="231" spans="1:18" ht="30" customHeight="1" x14ac:dyDescent="0.25">
      <c r="A231" s="11" t="s">
        <v>108</v>
      </c>
      <c r="B231" s="11" t="s">
        <v>10</v>
      </c>
      <c r="C231" s="33" t="s">
        <v>67</v>
      </c>
      <c r="D231" s="11">
        <v>4</v>
      </c>
      <c r="E231" s="18" t="s">
        <v>91</v>
      </c>
      <c r="F231" s="14" t="s">
        <v>36</v>
      </c>
      <c r="G231" s="9" t="str">
        <f>IFERROR(VLOOKUP(F231,[1]kadra!$A$3:$L$700,12,),"")</f>
        <v>dr hab. inż. Marek SZOSTAK, prof. PP</v>
      </c>
      <c r="H231" s="15" t="s">
        <v>85</v>
      </c>
      <c r="I231" s="20" t="s">
        <v>5</v>
      </c>
      <c r="J231" s="124">
        <v>45458</v>
      </c>
      <c r="K231" s="34">
        <v>0.40625</v>
      </c>
      <c r="L231" s="34">
        <v>0.46875</v>
      </c>
      <c r="M231" s="15" t="s">
        <v>252</v>
      </c>
      <c r="N231" s="15"/>
      <c r="O231" s="29"/>
      <c r="P231" s="36" t="s">
        <v>93</v>
      </c>
      <c r="Q231" s="111" t="str">
        <f t="shared" si="11"/>
        <v>IIZiIP4SP454580,40625</v>
      </c>
    </row>
    <row r="232" spans="1:18" ht="30" customHeight="1" x14ac:dyDescent="0.25">
      <c r="A232" s="11" t="s">
        <v>108</v>
      </c>
      <c r="B232" s="11" t="s">
        <v>10</v>
      </c>
      <c r="C232" s="33" t="s">
        <v>67</v>
      </c>
      <c r="D232" s="11">
        <v>4</v>
      </c>
      <c r="E232" s="18" t="s">
        <v>91</v>
      </c>
      <c r="F232" s="14" t="s">
        <v>36</v>
      </c>
      <c r="G232" s="9" t="str">
        <f>IFERROR(VLOOKUP(F232,[1]kadra!$A$3:$L$700,12,),"")</f>
        <v>dr hab. inż. Marek SZOSTAK, prof. PP</v>
      </c>
      <c r="H232" s="15" t="s">
        <v>85</v>
      </c>
      <c r="I232" s="20" t="s">
        <v>10</v>
      </c>
      <c r="J232" s="124">
        <v>45556</v>
      </c>
      <c r="K232" s="34">
        <v>0.5625</v>
      </c>
      <c r="L232" s="34">
        <v>0.625</v>
      </c>
      <c r="M232" s="15" t="s">
        <v>215</v>
      </c>
      <c r="N232" s="15"/>
      <c r="O232" s="29"/>
      <c r="P232" s="36" t="s">
        <v>93</v>
      </c>
      <c r="Q232" s="111" t="str">
        <f t="shared" si="11"/>
        <v>IIZiIP4SP455560,5625</v>
      </c>
    </row>
  </sheetData>
  <autoFilter ref="A2:R232" xr:uid="{00000000-0009-0000-0000-000000000000}"/>
  <mergeCells count="1">
    <mergeCell ref="K1:L1"/>
  </mergeCells>
  <conditionalFormatting sqref="Q3:Q230">
    <cfRule type="duplicateValues" dxfId="1" priority="117"/>
  </conditionalFormatting>
  <conditionalFormatting sqref="R3:R230">
    <cfRule type="duplicateValues" dxfId="0" priority="119"/>
  </conditionalFormatting>
  <pageMargins left="0.39370078740157483" right="0.39370078740157483" top="0.78740157480314965" bottom="0.39370078740157483" header="0.31496062992125984" footer="0.31496062992125984"/>
  <pageSetup paperSize="9" scale="71" fitToHeight="0" orientation="landscape" r:id="rId1"/>
  <headerFooter>
    <oddHeader>&amp;CWykaz przedmiotów kończących się egzaminem&amp;R2020/21
LATO</oddHead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9 1 e 6 6 d e - 3 4 f 5 - 4 e 5 0 - b f 9 2 - c 3 8 6 9 4 0 6 c 2 f d "   x m l n s = " h t t p : / / s c h e m a s . m i c r o s o f t . c o m / D a t a M a s h u p " > A A A A A J I E A A B Q S w M E F A A C A A g A G E i U S V s b A a i r A A A A + g A A A B I A H A B D b 2 5 m a W c v U G F j a 2 F n Z S 5 4 b W w g o h g A K K A U A A A A A A A A A A A A A A A A A A A A A A A A A A A A h Y 9 N D o I w F I S v Q r r n l Z + K S h 5 l 4 R Y S E h P j t s E K j V A I L c L d X H g k r 6 C J Y t y 5 m / n y L W Y e t z u m c 9 s 4 V z k Y 1 e m E + O A R R + q y O y l d J W S 0 Z 3 d D U o 6 F K C + i k s 5 L 1 i a e z S k h t b V 9 T O k 0 T T C F 0 A 0 V D T z P p 8 c 8 2 5 e 1 b A X 5 y u q / 7 C p t r N C l J B w P 7 z E 8 g H A N j E U M I s a Q L h h z p Z f s w w r C Y B u B h / Q H 4 2 5 s 7 D h I 3 j d u k S F d K t L P D / 4 E U E s D B B Q A A g A I A B h I l E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Y S J R J A J R F Q 4 U B A A B r A w A A E w A c A E Z v c m 1 1 b G F z L 1 N l Y 3 R p b 2 4 x L m 0 g o h g A K K A U A A A A A A A A A A A A A A A A A A A A A A A A A A A A h Z L P T s J A E M b v J L z D p l 5 K 0 p B o j B f E C x i D B 2 P 4 E x I J h 6 U d Z N P d m W Z 3 a y 2 E C / E l f A 5 P n p X 3 c g E D W F B 7 2 e S b n d 8 3 O 1 8 N h F Y Q s s 7 m P K 2 V S + W S m X A N E e v y E U h + x u p M g i 2 X m P u W 7 / r j L V o u y I n X z y H I a i P V G t D 2 S c c j o t i v z A Z 3 X E H d + + 7 2 h v N B g 9 C 6 O 8 N g A z n x H p Q A d H b E b J 5 4 j u U u S 6 h 2 N U c z J q 0 a J F O F 3 T w B 4 2 8 t g 9 n M M 5 Y S A c s X L 1 h 1 A u O Y z w M 2 8 2 I B O k W I i 7 o B B c Z q J 7 f Q X p x X V 8 h 1 4 V 5 P I V K C b L G j 1 W R Z H i 8 X P K I s 5 I e N / b + K N z p N j s h d 0 E p g 0 a n J L S 9 q t x A h G R s f Y 1 M 0 F b j t w F S N Q K 8 r H S 4 P Q L 2 M P x Y g 8 8 p 2 / z 2 T o v h 8 t c T i 9 a b z X Q Z t U P Q E m w C M X 4 w q 2 F v 1 U Z 5 A h E N o B 6 T 7 v 3 b Q Q / 9 g P 5 K j 5 C h N p I i 5 3 c M 2 h b E C Q + v / O s E O t K K P h b S a M u 4 e k 7 l X m C k U R 2 x T 9 n O + n W v A g I c T 5 g + 2 c w 7 Z 5 Z X L Q c p K p V w S + I 9 T 7 Q t Q S w E C L Q A U A A I A C A A Y S J R J W x s B q K s A A A D 6 A A A A E g A A A A A A A A A A A A A A A A A A A A A A Q 2 9 u Z m l n L 1 B h Y 2 t h Z 2 U u e G 1 s U E s B A i 0 A F A A C A A g A G E i U S Q / K 6 a u k A A A A 6 Q A A A B M A A A A A A A A A A A A A A A A A 9 w A A A F t D b 2 5 0 Z W 5 0 X 1 R 5 c G V z X S 5 4 b W x Q S w E C L Q A U A A I A C A A Y S J R J A J R F Q 4 U B A A B r A w A A E w A A A A A A A A A A A A A A A A D o A Q A A R m 9 y b X V s Y X M v U 2 V j d G l v b j E u b V B L B Q Y A A A A A A w A D A M I A A A C 6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s C w A A A A A A A A o L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l b G E y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R m l s b E x h c 3 R V c G R h d G V k I i B W Y W x 1 Z T 0 i Z D I w M T Y t M T I t M j B U M D c 6 N D I 6 M z M u N T E 3 N z A w N V o i I C 8 + P E V u d H J 5 I F R 5 c G U 9 I k Z p b G x F c n J v c k N v Z G U i I F Z h b H V l P S J z V W 5 r b m 9 3 b i I g L z 4 8 R W 5 0 c n k g V H l w Z T 0 i R m l s b E N v b H V t b k 5 h b W V z I i B W Y W x 1 Z T 0 i c 1 s m c X V v d D t Q c n p l Z G 1 p b 3 Q m c X V v d D t d I i A v P j x F b n R y e S B U e X B l P S J G a W x s Q 2 9 s d W 1 u V H l w Z X M i I F Z h b H V l P S J z Q U E 9 P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J n F 1 b 3 Q 7 U H J 6 Z W R t a W 9 0 J n F 1 b 3 Q 7 X S w m c X V v d D t x d W V y e V J l b G F 0 a W 9 u c 2 h p c H M m c X V v d D s 6 W 1 0 s J n F 1 b 3 Q 7 Y 2 9 s d W 1 u S W R l b n R p d G l l c y Z x d W 9 0 O z p b J n F 1 b 3 Q 7 U 2 V j d G l v b j E v V G F i Z W x h M i 9 a b W l l b m l v b m 8 g d H l w L n t Q c n p l Z G 1 p b 3 Q s M 3 0 m c X V v d D t d L C Z x d W 9 0 O 0 N v b H V t b k N v d W 5 0 J n F 1 b 3 Q 7 O j E s J n F 1 b 3 Q 7 S 2 V 5 Q 2 9 s d W 1 u T m F t Z X M m c X V v d D s 6 W y Z x d W 9 0 O 1 B y e m V k b W l v d C Z x d W 9 0 O 1 0 s J n F 1 b 3 Q 7 Q 2 9 s d W 1 u S W R l b n R p d G l l c y Z x d W 9 0 O z p b J n F 1 b 3 Q 7 U 2 V j d G l v b j E v V G F i Z W x h M i 9 a b W l l b m l v b m 8 g d H l w L n t Q c n p l Z G 1 p b 3 Q s M 3 0 m c X V v d D t d L C Z x d W 9 0 O 1 J l b G F 0 a W 9 u c 2 h p c E l u Z m 8 m c X V v d D s 6 W 1 1 9 I i A v P j x F b n R y e S B U e X B l P S J G a W x s Q 2 9 1 b n Q i I F Z h b H V l P S J s M y I g L z 4 8 R W 5 0 c n k g V H l w Z T 0 i R m l s b F N 0 Y X R 1 c y I g V m F s d W U 9 I n N D b 2 1 w b G V 0 Z S I g L z 4 8 R W 5 0 c n k g V H l w Z T 0 i R m l s b F R h c m d l d C I g V m F s d W U 9 I n N U Y W J l b G E y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0 F y a 3 V z e j E i I C 8 + P E V u d H J 5 I F R 5 c G U 9 I k 5 h b W V V c G R h d G V k Q W Z 0 Z X J G a W x s I i B W Y W x 1 Z T 0 i b D A i I C 8 + P E V u d H J 5 I F R 5 c G U 9 I k Z p b G x F c n J v c k N v d W 5 0 I i B W Y W x 1 Z T 0 i b D A i I C 8 + P E V u d H J 5 I F R 5 c G U 9 I l F 1 Z X J 5 S U Q i I F Z h b H V l P S J z Y 2 F i M 2 Q x M D Q t Z D M 0 M y 0 0 Y T A 2 L W I w Y m E t Z j g 4 Y z k z N D A x Z T g 5 I i A v P j w v U 3 R h Y m x l R W 5 0 c m l l c z 4 8 L 0 l 0 Z W 0 + P E l 0 Z W 0 + P E l 0 Z W 1 M b 2 N h d G l v b j 4 8 S X R l b V R 5 c G U + R m 9 y b X V s Y T w v S X R l b V R 5 c G U + P E l 0 Z W 1 Q Y X R o P l N l Y 3 R p b 2 4 x L 1 R h Y m V s Y T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i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y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i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y L 1 V z d W 5 p J U M 0 J T k 5 d G 8 l M j B k d X B s a W t h d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y L 1 B y e m V m a W x 0 c m 9 3 Y W 5 v J T I w d 2 l l c n N 6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R m H D q 5 z + D T I T O H 5 2 z r H 0 6 A A A A A A I A A A A A A A N m A A D A A A A A E A A A A K a 6 E v L j 2 Z D n k E S E a O H 6 i 3 Q A A A A A B I A A A K A A A A A Q A A A A R m 2 k B Q c h E 8 7 b L w t 6 W g g U U V A A A A B b o 1 v q a c S x c K 0 8 i a I S D 2 3 P 3 I E 1 R H P g J I 3 n q t Y A l V V R / C k m d z L R p N k t F B t H t l C W o a E U d o s Z F c T O w e r W L A I R + C K / P C b + 2 5 X 1 A w y 3 w 5 v B D a h d L R Q A A A A n C G a k x e P F N r R q 3 B W j 8 W 7 L 2 E H 8 8 A = = < / D a t a M a s h u p > 
</file>

<file path=customXml/itemProps1.xml><?xml version="1.0" encoding="utf-8"?>
<ds:datastoreItem xmlns:ds="http://schemas.openxmlformats.org/officeDocument/2006/customXml" ds:itemID="{EC09A1E5-005B-442E-93F3-FD3155C38F8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sesja</vt:lpstr>
      <vt:lpstr>dr_inż._Kinga_</vt:lpstr>
      <vt:lpstr>dr_inż._Monika_KNITTER</vt:lpstr>
      <vt:lpstr>sesja!Obszar_wydruku</vt:lpstr>
      <vt:lpstr>sesja!Tytuły_wydruku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WBMiZ</dc:creator>
  <cp:lastModifiedBy>Lidia Brzozowska</cp:lastModifiedBy>
  <cp:lastPrinted>2024-04-25T06:13:41Z</cp:lastPrinted>
  <dcterms:created xsi:type="dcterms:W3CDTF">2016-12-15T06:58:55Z</dcterms:created>
  <dcterms:modified xsi:type="dcterms:W3CDTF">2024-09-04T10:04:25Z</dcterms:modified>
</cp:coreProperties>
</file>